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bf6dbdc8546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サンプルデータ" sheetId="1" r:id="R7be0c85a530d40c1"/>
    <x:sheet xmlns:r="http://schemas.openxmlformats.org/officeDocument/2006/relationships" name="t検定" sheetId="2" r:id="R6789e90c57ef4434"/>
  </x:sheets>
</x:workbook>
</file>

<file path=xl/sharedStrings.xml><?xml version="1.0" encoding="utf-8"?>
<x:sst xmlns:x="http://schemas.openxmlformats.org/spreadsheetml/2006/main">
  <x:si>
    <x:t xml:space="preserve">金属板の厚み(mm)</x:t>
  </x:si>
  <x:si>
    <x:t xml:space="preserve">統計量</x:t>
  </x:si>
  <x:si>
    <x:t xml:space="preserve">グラフ作成用</x:t>
  </x:si>
  <x:si>
    <x:t xml:space="preserve">Aライン</x:t>
  </x:si>
  <x:si>
    <x:t xml:space="preserve">Bライン</x:t>
  </x:si>
  <x:si>
    <x:t xml:space="preserve">X</x:t>
  </x:si>
  <x:si>
    <x:t xml:space="preserve">Y</x:t>
  </x:si>
  <x:si>
    <x:t xml:space="preserve">N</x:t>
  </x:si>
  <x:si>
    <x:t xml:space="preserve">A</x:t>
  </x:si>
  <x:si>
    <x:t xml:space="preserve">平均</x:t>
  </x:si>
  <x:si>
    <x:t xml:space="preserve">分散</x:t>
  </x:si>
  <x:si>
    <x:t xml:space="preserve">B</x:t>
  </x:si>
  <x:si>
    <x:t xml:space="preserve">t-検定: 等分散を仮定した２標本による検定</x:t>
  </x:si>
  <x:si>
    <x:t xml:space="preserve">平均値差</x:t>
  </x:si>
  <x:si>
    <x:t xml:space="preserve">↑具体的な値を確認！</x:t>
  </x:si>
  <x:si>
    <x:t xml:space="preserve">観測数</x:t>
  </x:si>
  <x:si>
    <x:t xml:space="preserve">プールされた分散</x:t>
  </x:si>
  <x:si>
    <x:t xml:space="preserve">仮説平均との差異</x:t>
  </x:si>
  <x:si>
    <x:t xml:space="preserve">自由度</x:t>
  </x:si>
  <x:si>
    <x:t xml:space="preserve">t </x:t>
  </x:si>
  <x:si>
    <x:t xml:space="preserve">P(T&lt;=t) 片側</x:t>
  </x:si>
  <x:si>
    <x:t xml:space="preserve">t 境界値 片側</x:t>
  </x:si>
  <x:si>
    <x:t xml:space="preserve">P(T&lt;=t) 両側</x:t>
  </x:si>
  <x:si>
    <x:t xml:space="preserve">←ここがP値！(&lt;0.05か？)</x:t>
  </x:si>
  <x:si>
    <x:t xml:space="preserve">t 境界値 両側</x:t>
  </x:si>
</x:sst>
</file>

<file path=xl/styles.xml><?xml version="1.0" encoding="utf-8"?>
<x:styleSheet xmlns:x="http://schemas.openxmlformats.org/spreadsheetml/2006/main">
  <x:numFmts count="6">
    <x:numFmt numFmtId="176" formatCode="0.0"/>
    <x:numFmt numFmtId="177" formatCode="0.000000000000000000%"/>
    <x:numFmt numFmtId="178" formatCode="0.0000"/>
    <x:numFmt numFmtId="179" formatCode="0.000"/>
    <x:numFmt numFmtId="180" formatCode="0.00_ "/>
    <x:numFmt numFmtId="200" formatCode="0"/>
  </x:numFmts>
  <x:fonts count="5">
    <x:font>
      <x:sz val="11"/>
      <x:color theme="1"/>
      <x:name val="游ゴシック"/>
    </x:font>
    <x:font>
      <x:sz val="6"/>
      <x:name val="游ゴシック"/>
    </x:font>
    <x:font>
      <x:sz val="11"/>
      <x:color theme="1"/>
      <x:name val="Yu Gothic UI"/>
    </x:font>
    <x:font>
      <x:sz val="11"/>
      <x:color theme="1"/>
      <x:name val="游ゴシック"/>
    </x:font>
    <x:font>
      <x:sz val="11"/>
      <x:color theme="0" tint="-0.04999"/>
      <x:name val="Yu Gothic UI"/>
    </x:font>
  </x:fonts>
  <x:fills count="3"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 count="5">
    <x:border/>
    <x:border>
      <x:top style="double">
        <x:color auto="1"/>
      </x:top>
    </x:border>
    <x:border>
      <x:bottom style="double">
        <x:color auto="1"/>
      </x:bottom>
    </x:border>
    <x:border>
      <x:bottom style="medium">
        <x:color indexed="64"/>
      </x:bottom>
    </x:border>
    <x:border>
      <x:top style="medium">
        <x:color indexed="64"/>
      </x:top>
      <x:bottom style="thin">
        <x:color indexed="64"/>
      </x:bottom>
    </x:border>
  </x:borders>
  <x:cellStyleXfs count="2">
    <x:xf numFmtId="0" fontId="0" fillId="0" borderId="0">
      <x:alignment vertical="center"/>
    </x:xf>
    <x:xf numFmtId="9" fontId="3" fillId="0" borderId="0" applyFont="0" applyFill="0" applyBorder="0" applyAlignment="0" applyProtection="0">
      <x:alignment vertical="center"/>
    </x:xf>
  </x:cellStyleXfs>
  <x:cellXfs count="25">
    <x:xf numFmtId="0" fontId="0" fillId="0" borderId="0" xfId="0">
      <x:alignment vertical="center"/>
    </x:xf>
    <x:xf numFmtId="0" fontId="2" fillId="0" borderId="0" xfId="0" applyFont="1" applyAlignment="1">
      <x:alignment horizontal="center" vertical="center"/>
    </x:xf>
    <x:xf numFmtId="0" fontId="0" fillId="0" borderId="0" xfId="0" applyAlignment="1">
      <x:alignment horizontal="center" vertical="center"/>
    </x:xf>
    <x:xf numFmtId="0" fontId="2" fillId="0" borderId="1" xfId="0" applyFont="1" applyBorder="1" applyAlignment="1">
      <x:alignment horizontal="center" vertical="center"/>
    </x:xf>
    <x:xf numFmtId="0" fontId="2" fillId="0" borderId="2" xfId="0" applyFont="1" applyBorder="1" applyAlignment="1">
      <x:alignment horizontal="center" vertical="center"/>
    </x:xf>
    <x:xf numFmtId="176" fontId="2" fillId="0" borderId="0" xfId="0" applyNumberFormat="1" applyFont="1" applyAlignment="1">
      <x:alignment horizontal="center" vertical="center"/>
    </x:xf>
    <x:xf numFmtId="176" fontId="2" fillId="0" borderId="2" xfId="0" applyNumberFormat="1" applyFont="1" applyBorder="1" applyAlignment="1">
      <x:alignment horizontal="center" vertical="center"/>
    </x:xf>
    <x:xf numFmtId="2" fontId="2" fillId="0" borderId="2" xfId="0" applyNumberFormat="1" applyFont="1" applyBorder="1" applyAlignment="1">
      <x:alignment horizontal="center" vertical="center"/>
    </x:xf>
    <x:xf numFmtId="177" fontId="2" fillId="0" borderId="0" xfId="1" applyNumberFormat="1" applyFont="1" applyAlignment="1">
      <x:alignment horizontal="center" vertical="center"/>
    </x:xf>
    <x:xf numFmtId="0" fontId="4" fillId="0" borderId="0" xfId="0" applyFont="1" applyAlignment="1">
      <x:alignment horizontal="center" vertical="center"/>
    </x:xf>
    <x:xf numFmtId="0" fontId="4" fillId="0" borderId="1" xfId="0" applyFont="1" applyBorder="1" applyAlignment="1">
      <x:alignment horizontal="center" vertical="center"/>
    </x:xf>
    <x:xf numFmtId="0" fontId="4" fillId="0" borderId="2" xfId="0" applyFont="1" applyBorder="1" applyAlignment="1">
      <x:alignment horizontal="center" vertical="center"/>
    </x:xf>
    <x:xf numFmtId="2" fontId="2" fillId="0" borderId="0" xfId="0" applyNumberFormat="1" applyFont="1" applyAlignment="1">
      <x:alignment horizontal="center" vertical="center"/>
    </x:xf>
    <x:xf numFmtId="0" fontId="0" fillId="0" borderId="4" xfId="0" applyBorder="1" applyAlignment="1">
      <x:alignment horizontal="center" vertical="center"/>
    </x:xf>
    <x:xf numFmtId="179" fontId="0" fillId="0" borderId="0" xfId="0" applyNumberFormat="1" applyAlignment="1">
      <x:alignment horizontal="center" vertical="center"/>
    </x:xf>
    <x:xf numFmtId="2" fontId="0" fillId="0" borderId="0" xfId="0" applyNumberFormat="1" applyAlignment="1">
      <x:alignment horizontal="center" vertical="center"/>
    </x:xf>
    <x:xf numFmtId="0" fontId="0" fillId="0" borderId="3" xfId="0" applyBorder="1" applyAlignment="1">
      <x:alignment horizontal="center" vertical="center"/>
    </x:xf>
    <x:xf numFmtId="2" fontId="0" fillId="0" borderId="3" xfId="0" applyNumberFormat="1" applyBorder="1" applyAlignment="1">
      <x:alignment horizontal="center" vertical="center"/>
    </x:xf>
    <x:xf numFmtId="180" fontId="0" fillId="2" borderId="0" xfId="0" applyNumberFormat="1" applyFill="1" applyAlignment="1">
      <x:alignment horizontal="center" vertical="center"/>
    </x:xf>
    <x:xf numFmtId="178" fontId="0" fillId="2" borderId="0" xfId="0" applyNumberFormat="1" applyFill="1" applyAlignment="1">
      <x:alignment horizontal="center" vertical="center"/>
    </x:xf>
    <x:xf numFmtId="0" fontId="2" fillId="0" borderId="0" xfId="0" applyFont="1" applyAlignment="1">
      <x:alignment horizontal="center" vertical="center"/>
    </x:xf>
    <x:xf numFmtId="0" fontId="0" fillId="0" borderId="0" xfId="0" applyAlignment="1">
      <x:alignment horizontal="center" vertical="center"/>
    </x:xf>
    <x:xf numFmtId="200" fontId="2" fillId="0" borderId="0" xfId="0" applyNumberFormat="1" applyFont="1" applyFill="1" applyBorder="1" applyAlignment="1">
      <x:alignment horizontal="center" vertical="center"/>
    </x:xf>
    <x:xf numFmtId="179" fontId="2" fillId="0" borderId="0" xfId="0" applyNumberFormat="1" applyFont="1" applyFill="1" applyBorder="1" applyAlignment="1">
      <x:alignment horizontal="center" vertical="center"/>
    </x:xf>
    <x:xf numFmtId="179" fontId="2" fillId="0" borderId="2" xfId="0" applyNumberFormat="1" applyFont="1" applyFill="1" applyBorder="1" applyAlignment="1">
      <x:alignment horizontal="center" vertical="center"/>
    </x:xf>
  </x:cellXfs>
  <x:cellStyles count="2">
    <x:cellStyle name="パーセント" xfId="1"/>
    <x:cellStyle name="標準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cdbca865fc46fb" /><Relationship Type="http://schemas.openxmlformats.org/officeDocument/2006/relationships/theme" Target="/xl/theme/theme1.xml" Id="Rdd15c269a1be4745" /><Relationship Type="http://schemas.openxmlformats.org/officeDocument/2006/relationships/sharedStrings" Target="/xl/sharedStrings.xml" Id="Rc080052b2efd48dc" /><Relationship Type="http://schemas.openxmlformats.org/officeDocument/2006/relationships/worksheet" Target="/xl/worksheets/sheet1.xml" Id="R7be0c85a530d40c1" /><Relationship Type="http://schemas.openxmlformats.org/officeDocument/2006/relationships/worksheet" Target="/xl/worksheets/sheet2.xml" Id="R6789e90c57ef443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0e67f04eb5f24fda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c22e01abfb174c6a" /></Relationships>
</file>

<file path=xl/drawings/charts/chart1.xml><?xml version="1.0" encoding="utf-8"?>
<c:chartSpace xmlns:mc="http://schemas.openxmlformats.org/markup-compatibility/2006" xmlns:c14="http://schemas.microsoft.com/office/drawing/2007/8/2/chart" xmlns:c="http://schemas.openxmlformats.org/drawingml/2006/chart" mc:Ignorable="c14"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200" b="1" i="0" u="none" spc="0">
                <a:solidFill>
                  <a:schemeClr val="tx1">
                    <a:lumMod val="65000"/>
                    <a:lumOff val="35000"/>
                  </a:schemeClr>
                </a:solidFill>
                <a:latin typeface="Yu Gothic UI"/>
                <a:ea typeface="Yu Gothic UI"/>
                <a:cs typeface="Yu Gothic UI"/>
              </a:rPr>
              <a:t>金属板の厚み(mm)</a:t>
            </a:r>
          </a:p>
        </c:rich>
      </c:tx>
      <c:overlay val="0"/>
      <c:txPr>
        <a:bodyPr xmlns:a="http://schemas.openxmlformats.org/drawingml/2006/main" rot="0" vert="horz" anchor="ctr" anchorCtr="1"/>
        <a:lstStyle xmlns:a="http://schemas.openxmlformats.org/drawingml/2006/main"/>
        <a:p xmlns:a="http://schemas.openxmlformats.org/drawingml/2006/main">
          <a:pPr>
            <a:defRPr sz="1200" b="1" i="0" u="none" spc="0">
              <a:solidFill>
                <a:schemeClr val="tx1">
                  <a:lumMod val="65000"/>
                  <a:lumOff val="35000"/>
                </a:schemeClr>
              </a:solidFill>
              <a:latin typeface="Yu Gothic UI"/>
              <a:ea typeface="Yu Gothic UI"/>
              <a:cs typeface="Yu Gothic UI"/>
            </a:defRPr>
          </a:pPr>
        </a:p>
      </c:txPr>
    </c:title>
    <c:autoTitleDeleted val="0"/>
    <c:plotArea>
      <c:layout>
        <c:manualLayout>
          <c:layoutTarget val="inner"/>
          <c:xMode val="edge"/>
          <c:yMode val="edge"/>
          <c:x val="0.11754282746411437"/>
          <c:y val="0.16189513567850297"/>
          <c:w val="0.8260972324420792"/>
          <c:h val="0.6645269617183919"/>
        </c:manualLayout>
      </c:layout>
      <c:scatterChart>
        <c:scatterStyle val="lineMarker"/>
        <c:ser>
          <c:idx val="0"/>
          <c:order val="0"/>
          <c:tx>
            <c:strRef>
              <c:f>サンプルデータ!$Q$2</c:f>
              <c:strCache>
                <c:ptCount val="1"/>
                <c:pt idx="0">
                  <c:v>Y</c:v>
                </c:pt>
              </c:strCache>
            </c:strRef>
          </c:tx>
          <c:spPr>
            <a:ln xmlns:a="http://schemas.openxmlformats.org/drawingml/2006/main" w="38100">
              <a:noFill/>
            </a:ln>
          </c:spPr>
          <c:marker>
            <c:symbol val="circle"/>
            <c:size val="6"/>
            <c:spPr>
              <a:solidFill xmlns:a="http://schemas.openxmlformats.org/drawingml/2006/main">
                <a:srgbClr val="FF0000"/>
              </a:solidFill>
              <a:ln xmlns:a="http://schemas.openxmlformats.org/drawingml/2006/main" w="9525">
                <a:noFill/>
              </a:ln>
            </c:spPr>
          </c:marker>
          <c:xVal>
            <c:numRef>
              <c:f>サンプルデータ!$P$3:$P$32</c:f>
              <c:numCache>
                <c:formatCode>General</c:formatCode>
                <c:ptCount val="30"/>
                <c:pt idx="0">
                  <c:v>1.0001720583301552</c:v>
                </c:pt>
                <c:pt idx="1">
                  <c:v>0.9997542687200953</c:v>
                </c:pt>
                <c:pt idx="2">
                  <c:v>1.0004955670452873</c:v>
                </c:pt>
                <c:pt idx="3">
                  <c:v>0.9997360729492099</c:v>
                </c:pt>
                <c:pt idx="4">
                  <c:v>0.9999250362535537</c:v>
                </c:pt>
                <c:pt idx="5">
                  <c:v>1.0001317350785202</c:v>
                </c:pt>
                <c:pt idx="6">
                  <c:v>1.0002899536759025</c:v>
                </c:pt>
                <c:pt idx="7">
                  <c:v>0.9999537478995384</c:v>
                </c:pt>
                <c:pt idx="8">
                  <c:v>1.0001627294891906</c:v>
                </c:pt>
                <c:pt idx="9">
                  <c:v>1.0000519934997878</c:v>
                </c:pt>
                <c:pt idx="10">
                  <c:v>0.9999533888163319</c:v>
                </c:pt>
                <c:pt idx="11">
                  <c:v>0.9999086237611391</c:v>
                </c:pt>
                <c:pt idx="12">
                  <c:v>0.999916294687892</c:v>
                </c:pt>
                <c:pt idx="13">
                  <c:v>0.9995065653772087</c:v>
                </c:pt>
                <c:pt idx="14">
                  <c:v>0.9996257184219017</c:v>
                </c:pt>
                <c:pt idx="15">
                  <c:v>2.000327971968267</c:v>
                </c:pt>
                <c:pt idx="16">
                  <c:v>1.999943375914191</c:v>
                </c:pt>
                <c:pt idx="17">
                  <c:v>2.000310416676484</c:v>
                </c:pt>
                <c:pt idx="18">
                  <c:v>1.9997103007182153</c:v>
                </c:pt>
                <c:pt idx="19">
                  <c:v>1.9995373141321828</c:v>
                </c:pt>
                <c:pt idx="20">
                  <c:v>1.9999494212288726</c:v>
                </c:pt>
                <c:pt idx="21">
                  <c:v>1.9995955592784018</c:v>
                </c:pt>
                <c:pt idx="22">
                  <c:v>2.000390427551792</c:v>
                </c:pt>
                <c:pt idx="23">
                  <c:v>1.999745308229595</c:v>
                </c:pt>
                <c:pt idx="24">
                  <c:v>2.000433347709193</c:v>
                </c:pt>
                <c:pt idx="25">
                  <c:v>1.999786029886789</c:v>
                </c:pt>
                <c:pt idx="26">
                  <c:v>2.00019091777455</c:v>
                </c:pt>
                <c:pt idx="27">
                  <c:v>2.0002188976846966</c:v>
                </c:pt>
                <c:pt idx="28">
                  <c:v>2.000006686917279</c:v>
                </c:pt>
                <c:pt idx="29">
                  <c:v>1.9995797613559214</c:v>
                </c:pt>
              </c:numCache>
            </c:numRef>
          </c:xVal>
          <c:yVal>
            <c:numRef>
              <c:f>サンプルデータ!$Q$3:$Q$32</c:f>
              <c:numCache>
                <c:formatCode>General</c:formatCode>
                <c:ptCount val="30"/>
                <c:pt idx="0">
                  <c:v>51.2</c:v>
                </c:pt>
                <c:pt idx="1">
                  <c:v>50.8</c:v>
                </c:pt>
                <c:pt idx="2">
                  <c:v>51.5</c:v>
                </c:pt>
                <c:pt idx="3">
                  <c:v>50.1</c:v>
                </c:pt>
                <c:pt idx="4">
                  <c:v>51.1</c:v>
                </c:pt>
                <c:pt idx="5">
                  <c:v>50.7</c:v>
                </c:pt>
                <c:pt idx="6">
                  <c:v>50.5</c:v>
                </c:pt>
                <c:pt idx="7">
                  <c:v>50.6</c:v>
                </c:pt>
                <c:pt idx="8">
                  <c:v>50.4</c:v>
                </c:pt>
                <c:pt idx="9">
                  <c:v>51.4</c:v>
                </c:pt>
                <c:pt idx="10">
                  <c:v>50.9</c:v>
                </c:pt>
                <c:pt idx="11">
                  <c:v>51.2</c:v>
                </c:pt>
                <c:pt idx="12">
                  <c:v>50.3</c:v>
                </c:pt>
                <c:pt idx="13">
                  <c:v>51.1</c:v>
                </c:pt>
                <c:pt idx="14">
                  <c:v>51.3</c:v>
                </c:pt>
                <c:pt idx="15">
                  <c:v>49.4</c:v>
                </c:pt>
                <c:pt idx="16">
                  <c:v>49.7</c:v>
                </c:pt>
                <c:pt idx="17">
                  <c:v>49.1</c:v>
                </c:pt>
                <c:pt idx="18">
                  <c:v>49.6</c:v>
                </c:pt>
                <c:pt idx="19">
                  <c:v>50.3</c:v>
                </c:pt>
                <c:pt idx="20">
                  <c:v>49.8</c:v>
                </c:pt>
                <c:pt idx="21">
                  <c:v>49.5</c:v>
                </c:pt>
                <c:pt idx="22">
                  <c:v>50</c:v>
                </c:pt>
                <c:pt idx="23">
                  <c:v>49.6</c:v>
                </c:pt>
                <c:pt idx="24">
                  <c:v>49.4</c:v>
                </c:pt>
                <c:pt idx="25">
                  <c:v>49.7</c:v>
                </c:pt>
                <c:pt idx="26">
                  <c:v>50.1</c:v>
                </c:pt>
                <c:pt idx="27">
                  <c:v>49.5</c:v>
                </c:pt>
                <c:pt idx="28">
                  <c:v>49.1</c:v>
                </c:pt>
                <c:pt idx="29">
                  <c:v>49.6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0411023"/>
        <c:axId val="1320411503"/>
      </c:scatterChart>
      <c:valAx>
        <c:axId val="1320411503"/>
        <c:scaling>
          <c:orientation val="minMax"/>
        </c:scaling>
        <c:delete val="0"/>
        <c:axPos val="l"/>
        <c:majorGridlines>
          <c:spPr>
            <a:ln xmlns:a="http://schemas.openxmlformats.org/drawingml/2006/main" w="9525" cmpd="sng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ln xmlns:a="http://schemas.openxmlformats.org/drawingml/2006/main" w="9525" cmpd="sng">
            <a:solidFill>
              <a:schemeClr val="tx1">
                <a:lumMod val="25000"/>
                <a:lumOff val="75000"/>
              </a:schemeClr>
            </a:solidFill>
          </a:ln>
        </c:spPr>
        <c:txPr>
          <a:bodyPr xmlns:a="http://schemas.openxmlformats.org/drawingml/2006/main" rot="-60000000" vert="horz" anchor="ctr" anchorCtr="1"/>
          <a:lstStyle xmlns:a="http://schemas.openxmlformats.org/drawingml/2006/main"/>
          <a:p xmlns:a="http://schemas.openxmlformats.org/drawingml/2006/main">
            <a:pPr>
              <a:defRPr sz="1050" b="0" i="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lt"/>
                <a:cs typeface="+mn-lt"/>
              </a:defRPr>
            </a:pPr>
          </a:p>
        </c:txPr>
        <c:crossAx val="1320411023"/>
        <c:crosses val="autoZero"/>
        <c:crossBetween val="midCat"/>
      </c:valAx>
      <c:valAx>
        <c:axId val="1320411023"/>
        <c:scaling>
          <c:orientation val="minMax"/>
          <c:max val="2.5"/>
          <c:min val="0.5"/>
        </c:scaling>
        <c:delete val="0"/>
        <c:axPos val="b"/>
        <c:majorGridlines>
          <c:spPr>
            <a:ln xmlns:a="http://schemas.openxmlformats.org/drawingml/2006/main" w="9525" cmpd="sng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ln xmlns:a="http://schemas.openxmlformats.org/drawingml/2006/main" w="9525" cmpd="sng">
            <a:solidFill>
              <a:schemeClr val="tx1">
                <a:lumMod val="25000"/>
                <a:lumOff val="75000"/>
              </a:schemeClr>
            </a:solidFill>
          </a:ln>
        </c:spPr>
        <c:txPr>
          <a:bodyPr xmlns:a="http://schemas.openxmlformats.org/drawingml/2006/main" rot="-60000000" vert="horz" anchor="ctr" anchorCtr="1"/>
          <a:lstStyle xmlns:a="http://schemas.openxmlformats.org/drawingml/2006/main"/>
          <a:p xmlns:a="http://schemas.openxmlformats.org/drawingml/2006/main">
            <a:pPr>
              <a:defRPr sz="900" b="0" i="0" u="none">
                <a:solidFill>
                  <a:schemeClr val="bg1"/>
                </a:solidFill>
                <a:latin typeface="+mn-lt"/>
                <a:ea typeface="+mn-lt"/>
                <a:cs typeface="+mn-lt"/>
              </a:defRPr>
            </a:pPr>
          </a:p>
        </c:txPr>
        <c:crossAx val="1320411503"/>
        <c:crosses val="autoZero"/>
        <c:crossBetween val="midCat"/>
        <c:majorUnit val="1"/>
      </c:valAx>
      <c:spPr>
        <a:noFill xmlns:a="http://schemas.openxmlformats.org/drawingml/2006/main"/>
        <a:ln xmlns:a="http://schemas.openxmlformats.org/drawingml/2006/main">
          <a:noFill/>
        </a:ln>
      </c:spPr>
    </c:plotArea>
    <c:plotVisOnly val="1"/>
  </c:chart>
  <c:spPr>
    <a:solidFill xmlns:a="http://schemas.openxmlformats.org/drawingml/2006/main">
      <a:schemeClr val="bg1"/>
    </a:solidFill>
    <a:ln xmlns:a="http://schemas.openxmlformats.org/drawingml/2006/main" w="9525" cmpd="sng">
      <a:solidFill>
        <a:schemeClr val="tx1"/>
      </a:solidFill>
    </a:ln>
  </c:spPr>
</c:chartSpace>
</file>

<file path=xl/drawings/charts/chart2.xml><?xml version="1.0" encoding="utf-8"?>
<c:chartSpace xmlns:mc="http://schemas.openxmlformats.org/markup-compatibility/2006" xmlns:c14="http://schemas.microsoft.com/office/drawing/2007/8/2/chart" xmlns:c="http://schemas.openxmlformats.org/drawingml/2006/chart" mc:Ignorable="c14">
  <c:lang val="en-US"/>
  <c:roundedCorners val="0"/>
  <mc:AlternateContent>
    <mc:Choice Requires="c14">
      <c14:style val="102"/>
    </mc:Choice>
    <mc:Fallback>
      <c:style val="2"/>
    </mc:Fallback>
  </mc:AlternateContent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200" b="1" i="0" u="none" spc="0">
                <a:solidFill>
                  <a:schemeClr val="tx1">
                    <a:lumMod val="65000"/>
                    <a:lumOff val="35000"/>
                  </a:schemeClr>
                </a:solidFill>
                <a:latin typeface="Yu Gothic UI"/>
                <a:ea typeface="Yu Gothic UI"/>
                <a:cs typeface="Yu Gothic UI"/>
              </a:rPr>
              <a:t>金属板の厚み(mm)</a:t>
            </a:r>
          </a:p>
        </c:rich>
      </c:tx>
      <c:overlay val="0"/>
      <c:txPr>
        <a:bodyPr xmlns:a="http://schemas.openxmlformats.org/drawingml/2006/main" rot="0" vert="horz" anchor="ctr" anchorCtr="1"/>
        <a:lstStyle xmlns:a="http://schemas.openxmlformats.org/drawingml/2006/main"/>
        <a:p xmlns:a="http://schemas.openxmlformats.org/drawingml/2006/main">
          <a:pPr>
            <a:defRPr sz="1200" b="1" i="0" u="none" spc="0">
              <a:solidFill>
                <a:schemeClr val="tx1">
                  <a:lumMod val="65000"/>
                  <a:lumOff val="35000"/>
                </a:schemeClr>
              </a:solidFill>
              <a:latin typeface="Yu Gothic UI"/>
              <a:ea typeface="Yu Gothic UI"/>
              <a:cs typeface="Yu Gothic UI"/>
            </a:defRPr>
          </a:pPr>
        </a:p>
      </c:txPr>
    </c:title>
    <c:autoTitleDeleted val="0"/>
    <c:plotArea>
      <c:layout>
        <c:manualLayout>
          <c:layoutTarget val="inner"/>
          <c:xMode val="edge"/>
          <c:yMode val="edge"/>
          <c:x val="0.11754282746411437"/>
          <c:y val="0.16189513567850297"/>
          <c:w val="0.8260972324420792"/>
          <c:h val="0.6645269617183919"/>
        </c:manualLayout>
      </c:layout>
      <c:scatterChart>
        <c:scatterStyle val="lineMarker"/>
        <c:ser>
          <c:idx val="0"/>
          <c:order val="0"/>
          <c:tx>
            <c:strRef>
              <c:f>t検定!$Q$2</c:f>
              <c:strCache>
                <c:ptCount val="1"/>
                <c:pt idx="0">
                  <c:v>Y</c:v>
                </c:pt>
              </c:strCache>
            </c:strRef>
          </c:tx>
          <c:spPr>
            <a:ln xmlns:a="http://schemas.openxmlformats.org/drawingml/2006/main" w="38100">
              <a:noFill/>
            </a:ln>
          </c:spPr>
          <c:marker>
            <c:symbol val="circle"/>
            <c:size val="6"/>
            <c:spPr>
              <a:solidFill xmlns:a="http://schemas.openxmlformats.org/drawingml/2006/main">
                <a:srgbClr val="FF0000"/>
              </a:solidFill>
              <a:ln xmlns:a="http://schemas.openxmlformats.org/drawingml/2006/main" w="9525">
                <a:noFill/>
              </a:ln>
            </c:spPr>
          </c:marker>
          <c:xVal>
            <c:numRef>
              <c:f>t検定!$P$3:$P$32</c:f>
              <c:numCache>
                <c:formatCode>General</c:formatCode>
                <c:ptCount val="30"/>
                <c:pt idx="0">
                  <c:v>0.9997748860369762</c:v>
                </c:pt>
                <c:pt idx="1">
                  <c:v>1.0002044502393919</c:v>
                </c:pt>
                <c:pt idx="2">
                  <c:v>0.9999643569966628</c:v>
                </c:pt>
                <c:pt idx="3">
                  <c:v>0.9997109695656019</c:v>
                </c:pt>
                <c:pt idx="4">
                  <c:v>0.9999770080380634</c:v>
                </c:pt>
                <c:pt idx="5">
                  <c:v>0.9997564209692104</c:v>
                </c:pt>
                <c:pt idx="6">
                  <c:v>1.0004819147311712</c:v>
                </c:pt>
                <c:pt idx="7">
                  <c:v>1.0000767446785708</c:v>
                </c:pt>
                <c:pt idx="8">
                  <c:v>0.9999438791116873</c:v>
                </c:pt>
                <c:pt idx="9">
                  <c:v>1.000041684147094</c:v>
                </c:pt>
                <c:pt idx="10">
                  <c:v>1.000471932181843</c:v>
                </c:pt>
                <c:pt idx="11">
                  <c:v>0.9995532401894968</c:v>
                </c:pt>
                <c:pt idx="12">
                  <c:v>1.0001261796366923</c:v>
                </c:pt>
                <c:pt idx="13">
                  <c:v>1.0004569980503606</c:v>
                </c:pt>
                <c:pt idx="14">
                  <c:v>1.0000707816727745</c:v>
                </c:pt>
                <c:pt idx="15">
                  <c:v>1.9996051484041313</c:v>
                </c:pt>
                <c:pt idx="16">
                  <c:v>2.0000656946607847</c:v>
                </c:pt>
                <c:pt idx="17">
                  <c:v>1.9995725647211517</c:v>
                </c:pt>
                <c:pt idx="18">
                  <c:v>2.0004661598918654</c:v>
                </c:pt>
                <c:pt idx="19">
                  <c:v>2.000187982127833</c:v>
                </c:pt>
                <c:pt idx="20">
                  <c:v>1.9997772169165784</c:v>
                </c:pt>
                <c:pt idx="21">
                  <c:v>2.0000308489513756</c:v>
                </c:pt>
                <c:pt idx="22">
                  <c:v>2.0004373455434945</c:v>
                </c:pt>
                <c:pt idx="23">
                  <c:v>2.0003736461586943</c:v>
                </c:pt>
                <c:pt idx="24">
                  <c:v>1.9998457738566857</c:v>
                </c:pt>
                <c:pt idx="25">
                  <c:v>1.9996561886623376</c:v>
                </c:pt>
                <c:pt idx="26">
                  <c:v>1.9998089762364084</c:v>
                </c:pt>
                <c:pt idx="27">
                  <c:v>1.9997266885978633</c:v>
                </c:pt>
                <c:pt idx="28">
                  <c:v>1.9998092283594606</c:v>
                </c:pt>
                <c:pt idx="29">
                  <c:v>1.999998774713177</c:v>
                </c:pt>
              </c:numCache>
            </c:numRef>
          </c:xVal>
          <c:yVal>
            <c:numRef>
              <c:f>t検定!$Q$3:$Q$32</c:f>
              <c:numCache>
                <c:formatCode>General</c:formatCode>
                <c:ptCount val="30"/>
                <c:pt idx="0">
                  <c:v>51.2</c:v>
                </c:pt>
                <c:pt idx="1">
                  <c:v>50.8</c:v>
                </c:pt>
                <c:pt idx="2">
                  <c:v>51.5</c:v>
                </c:pt>
                <c:pt idx="3">
                  <c:v>50.1</c:v>
                </c:pt>
                <c:pt idx="4">
                  <c:v>51.1</c:v>
                </c:pt>
                <c:pt idx="5">
                  <c:v>50.7</c:v>
                </c:pt>
                <c:pt idx="6">
                  <c:v>50.5</c:v>
                </c:pt>
                <c:pt idx="7">
                  <c:v>50.6</c:v>
                </c:pt>
                <c:pt idx="8">
                  <c:v>50.4</c:v>
                </c:pt>
                <c:pt idx="9">
                  <c:v>51.4</c:v>
                </c:pt>
                <c:pt idx="10">
                  <c:v>50.9</c:v>
                </c:pt>
                <c:pt idx="11">
                  <c:v>51.2</c:v>
                </c:pt>
                <c:pt idx="12">
                  <c:v>50.3</c:v>
                </c:pt>
                <c:pt idx="13">
                  <c:v>51.1</c:v>
                </c:pt>
                <c:pt idx="14">
                  <c:v>51.3</c:v>
                </c:pt>
                <c:pt idx="15">
                  <c:v>49.4</c:v>
                </c:pt>
                <c:pt idx="16">
                  <c:v>50.6</c:v>
                </c:pt>
                <c:pt idx="17">
                  <c:v>50.8</c:v>
                </c:pt>
                <c:pt idx="18">
                  <c:v>49.6</c:v>
                </c:pt>
                <c:pt idx="19">
                  <c:v>50.3</c:v>
                </c:pt>
                <c:pt idx="20">
                  <c:v>49.8</c:v>
                </c:pt>
                <c:pt idx="21">
                  <c:v>50.5</c:v>
                </c:pt>
                <c:pt idx="22">
                  <c:v>50</c:v>
                </c:pt>
                <c:pt idx="23">
                  <c:v>49.6</c:v>
                </c:pt>
                <c:pt idx="24">
                  <c:v>50.1</c:v>
                </c:pt>
                <c:pt idx="25">
                  <c:v>49.7</c:v>
                </c:pt>
                <c:pt idx="26">
                  <c:v>50.1</c:v>
                </c:pt>
                <c:pt idx="27">
                  <c:v>50.7</c:v>
                </c:pt>
                <c:pt idx="28">
                  <c:v>50.4</c:v>
                </c:pt>
                <c:pt idx="29">
                  <c:v>51.1</c:v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20411023"/>
        <c:axId val="1320411503"/>
      </c:scatterChart>
      <c:valAx>
        <c:axId val="1320411503"/>
        <c:scaling>
          <c:orientation val="minMax"/>
        </c:scaling>
        <c:delete val="0"/>
        <c:axPos val="l"/>
        <c:majorGridlines>
          <c:spPr>
            <a:ln xmlns:a="http://schemas.openxmlformats.org/drawingml/2006/main" w="9525" cmpd="sng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ln xmlns:a="http://schemas.openxmlformats.org/drawingml/2006/main" w="9525" cmpd="sng">
            <a:solidFill>
              <a:schemeClr val="tx1">
                <a:lumMod val="25000"/>
                <a:lumOff val="75000"/>
              </a:schemeClr>
            </a:solidFill>
          </a:ln>
        </c:spPr>
        <c:txPr>
          <a:bodyPr xmlns:a="http://schemas.openxmlformats.org/drawingml/2006/main" rot="-60000000" vert="horz" anchor="ctr" anchorCtr="1"/>
          <a:lstStyle xmlns:a="http://schemas.openxmlformats.org/drawingml/2006/main"/>
          <a:p xmlns:a="http://schemas.openxmlformats.org/drawingml/2006/main">
            <a:pPr>
              <a:defRPr sz="1050" b="0" i="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lt"/>
                <a:cs typeface="+mn-lt"/>
              </a:defRPr>
            </a:pPr>
          </a:p>
        </c:txPr>
        <c:crossAx val="1320411023"/>
        <c:crosses val="autoZero"/>
        <c:crossBetween val="midCat"/>
      </c:valAx>
      <c:valAx>
        <c:axId val="1320411023"/>
        <c:scaling>
          <c:orientation val="minMax"/>
          <c:max val="2.5"/>
          <c:min val="0.5"/>
        </c:scaling>
        <c:delete val="0"/>
        <c:axPos val="b"/>
        <c:majorGridlines>
          <c:spPr>
            <a:ln xmlns:a="http://schemas.openxmlformats.org/drawingml/2006/main" w="9525" cmpd="sng">
              <a:solidFill>
                <a:schemeClr val="tx1">
                  <a:lumMod val="15000"/>
                  <a:lumOff val="85000"/>
                </a:schemeClr>
              </a:solidFill>
            </a:ln>
          </c:spPr>
        </c:majorGridlines>
        <c:numFmt formatCode="General" sourceLinked="1"/>
        <c:majorTickMark val="none"/>
        <c:minorTickMark val="none"/>
        <c:tickLblPos val="nextTo"/>
        <c:spPr>
          <a:ln xmlns:a="http://schemas.openxmlformats.org/drawingml/2006/main" w="9525" cmpd="sng">
            <a:solidFill>
              <a:schemeClr val="tx1">
                <a:lumMod val="25000"/>
                <a:lumOff val="75000"/>
              </a:schemeClr>
            </a:solidFill>
          </a:ln>
        </c:spPr>
        <c:txPr>
          <a:bodyPr xmlns:a="http://schemas.openxmlformats.org/drawingml/2006/main" rot="-60000000" vert="horz" anchor="ctr" anchorCtr="1"/>
          <a:lstStyle xmlns:a="http://schemas.openxmlformats.org/drawingml/2006/main"/>
          <a:p xmlns:a="http://schemas.openxmlformats.org/drawingml/2006/main">
            <a:pPr>
              <a:defRPr sz="900" b="0" i="0" u="none">
                <a:solidFill>
                  <a:schemeClr val="bg1"/>
                </a:solidFill>
                <a:latin typeface="+mn-lt"/>
                <a:ea typeface="+mn-lt"/>
                <a:cs typeface="+mn-lt"/>
              </a:defRPr>
            </a:pPr>
          </a:p>
        </c:txPr>
        <c:crossAx val="1320411503"/>
        <c:crosses val="autoZero"/>
        <c:crossBetween val="midCat"/>
        <c:majorUnit val="1"/>
      </c:valAx>
      <c:spPr>
        <a:noFill xmlns:a="http://schemas.openxmlformats.org/drawingml/2006/main"/>
        <a:ln xmlns:a="http://schemas.openxmlformats.org/drawingml/2006/main">
          <a:noFill/>
        </a:ln>
      </c:spPr>
    </c:plotArea>
    <c:plotVisOnly val="1"/>
  </c:chart>
  <c:spPr>
    <a:solidFill xmlns:a="http://schemas.openxmlformats.org/drawingml/2006/main">
      <a:schemeClr val="bg1"/>
    </a:solidFill>
    <a:ln xmlns:a="http://schemas.openxmlformats.org/drawingml/2006/main" w="9525" cmpd="sng">
      <a:solidFill>
        <a:schemeClr val="tx1"/>
      </a:solidFill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73527</xdr:colOff>
      <xdr:row>0</xdr:row>
      <xdr:rowOff>80211</xdr:rowOff>
    </xdr:from>
    <xdr:to>
      <xdr:col>13</xdr:col>
      <xdr:colOff>534736</xdr:colOff>
      <xdr:row>13</xdr:row>
      <xdr:rowOff>15708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0e67f04eb5f24fda"/>
        </a:graphicData>
      </a:graphic>
    </xdr:graphicFrame>
    <xdr:clientData/>
  </xdr:twoCellAnchor>
  <xdr:oneCellAnchor>
    <xdr:from>
      <xdr:col>9</xdr:col>
      <xdr:colOff>437134</xdr:colOff>
      <xdr:row>11</xdr:row>
      <xdr:rowOff>0</xdr:rowOff>
    </xdr:from>
    <xdr:ext cx="626646" cy="358431"/>
    <xdr:sp>
      <xdr:nvSpPr>
        <xdr:cNvPr id="2" name="テキスト ボックス 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5483713" y="2339474"/>
          <a:ext cx="626646" cy="358431"/>
        </a:xfrm>
        <a:prstGeom xmlns:a="http://schemas.openxmlformats.org/drawingml/2006/main" prst="rect">
          <a:avLst/>
        </a:prstGeom>
        <a:noFill xmlns:a="http://schemas.openxmlformats.org/drawingml/2006/main"/>
      </xdr:spPr>
      <xdr:style>
        <a:lnRef xmlns:a="http://schemas.openxmlformats.org/drawingml/2006/main" idx="0"/>
        <a:fillRef xmlns:a="http://schemas.openxmlformats.org/drawingml/2006/main" idx="0"/>
        <a:effectRef xmlns:a="http://schemas.openxmlformats.org/drawingml/2006/main" idx="0"/>
        <a:fontRef xmlns:a="http://schemas.openxmlformats.org/drawingml/2006/main" idx="minor">
          <a:schemeClr val="tx1"/>
        </a:fontRef>
      </xdr:style>
      <xdr:txBody>
        <a:bodyPr xmlns:a="http://schemas.openxmlformats.org/drawingml/2006/main" wrap="none" anchor="t">
          <a:spAutoFit/>
        </a:bodyPr>
        <a:lstStyle xmlns:a="http://schemas.openxmlformats.org/drawingml/2006/main"/>
        <a:p xmlns:a="http://schemas.openxmlformats.org/drawingml/2006/main">
          <a:pPr algn="ctr">
            <a:buNone/>
          </a:pPr>
          <a:r>
            <a:rPr sz="1200" b="1">
              <a:latin typeface="Yu Gothic UI"/>
              <a:ea typeface="Yu Gothic UI"/>
              <a:cs typeface="Yu Gothic UI"/>
            </a:rPr>
            <a:t>A</a:t>
          </a:r>
          <a:r>
            <a:rPr sz="1200" b="1">
              <a:latin typeface="Yu Gothic UI"/>
              <a:ea typeface="Yu Gothic UI"/>
              <a:cs typeface="Yu Gothic UI"/>
            </a:rPr>
            <a:t>ライン</a:t>
          </a:r>
          <a:endParaRPr/>
        </a:p>
      </xdr:txBody>
    </xdr:sp>
    <xdr:clientData/>
  </xdr:oneCellAnchor>
  <xdr:oneCellAnchor>
    <xdr:from>
      <xdr:col>12</xdr:col>
      <xdr:colOff>59959</xdr:colOff>
      <xdr:row>10</xdr:row>
      <xdr:rowOff>199189</xdr:rowOff>
    </xdr:from>
    <xdr:ext cx="616324" cy="358431"/>
    <xdr:sp>
      <xdr:nvSpPr>
        <xdr:cNvPr id="3" name="テキスト ボックス 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7091748" y="2331452"/>
          <a:ext cx="616324" cy="358431"/>
        </a:xfrm>
        <a:prstGeom xmlns:a="http://schemas.openxmlformats.org/drawingml/2006/main" prst="rect">
          <a:avLst/>
        </a:prstGeom>
        <a:noFill xmlns:a="http://schemas.openxmlformats.org/drawingml/2006/main"/>
      </xdr:spPr>
      <xdr:style>
        <a:lnRef xmlns:a="http://schemas.openxmlformats.org/drawingml/2006/main" idx="0"/>
        <a:fillRef xmlns:a="http://schemas.openxmlformats.org/drawingml/2006/main" idx="0"/>
        <a:effectRef xmlns:a="http://schemas.openxmlformats.org/drawingml/2006/main" idx="0"/>
        <a:fontRef xmlns:a="http://schemas.openxmlformats.org/drawingml/2006/main" idx="minor">
          <a:schemeClr val="tx1"/>
        </a:fontRef>
      </xdr:style>
      <xdr:txBody>
        <a:bodyPr xmlns:a="http://schemas.openxmlformats.org/drawingml/2006/main" wrap="none" anchor="t">
          <a:spAutoFit/>
        </a:bodyPr>
        <a:lstStyle xmlns:a="http://schemas.openxmlformats.org/drawingml/2006/main"/>
        <a:p xmlns:a="http://schemas.openxmlformats.org/drawingml/2006/main">
          <a:pPr algn="ctr">
            <a:buNone/>
          </a:pPr>
          <a:r>
            <a:rPr sz="1200" b="1">
              <a:latin typeface="Yu Gothic UI"/>
              <a:ea typeface="Yu Gothic UI"/>
              <a:cs typeface="Yu Gothic UI"/>
            </a:rPr>
            <a:t>B</a:t>
          </a:r>
          <a:r>
            <a:rPr sz="1200" b="1">
              <a:latin typeface="Yu Gothic UI"/>
              <a:ea typeface="Yu Gothic UI"/>
              <a:cs typeface="Yu Gothic UI"/>
            </a:rPr>
            <a:t>ライン</a:t>
          </a:r>
          <a:endParaRPr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>
  <xdr:twoCellAnchor>
    <xdr:from>
      <xdr:col>7</xdr:col>
      <xdr:colOff>266168</xdr:colOff>
      <xdr:row>0</xdr:row>
      <xdr:rowOff>87346</xdr:rowOff>
    </xdr:from>
    <xdr:to>
      <xdr:col>11</xdr:col>
      <xdr:colOff>28540</xdr:colOff>
      <xdr:row>14</xdr:row>
      <xdr:rowOff>57079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22e01abfb174c6a"/>
        </a:graphicData>
      </a:graphic>
    </xdr:graphicFrame>
    <xdr:clientData/>
  </xdr:twoCellAnchor>
  <xdr:oneCellAnchor>
    <xdr:from>
      <xdr:col>8</xdr:col>
      <xdr:colOff>294436</xdr:colOff>
      <xdr:row>11</xdr:row>
      <xdr:rowOff>192640</xdr:rowOff>
    </xdr:from>
    <xdr:ext cx="626646" cy="358431"/>
    <xdr:sp>
      <xdr:nvSpPr>
        <xdr:cNvPr id="2" name="テキスト ボックス 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6223481" y="2532865"/>
          <a:ext cx="626646" cy="358431"/>
        </a:xfrm>
        <a:prstGeom xmlns:a="http://schemas.openxmlformats.org/drawingml/2006/main" prst="rect">
          <a:avLst/>
        </a:prstGeom>
        <a:noFill xmlns:a="http://schemas.openxmlformats.org/drawingml/2006/main"/>
      </xdr:spPr>
      <xdr:style>
        <a:lnRef xmlns:a="http://schemas.openxmlformats.org/drawingml/2006/main" idx="0"/>
        <a:fillRef xmlns:a="http://schemas.openxmlformats.org/drawingml/2006/main" idx="0"/>
        <a:effectRef xmlns:a="http://schemas.openxmlformats.org/drawingml/2006/main" idx="0"/>
        <a:fontRef xmlns:a="http://schemas.openxmlformats.org/drawingml/2006/main" idx="minor">
          <a:schemeClr val="tx1"/>
        </a:fontRef>
      </xdr:style>
      <xdr:txBody>
        <a:bodyPr xmlns:a="http://schemas.openxmlformats.org/drawingml/2006/main" wrap="none" anchor="t">
          <a:spAutoFit/>
        </a:bodyPr>
        <a:lstStyle xmlns:a="http://schemas.openxmlformats.org/drawingml/2006/main"/>
        <a:p xmlns:a="http://schemas.openxmlformats.org/drawingml/2006/main">
          <a:pPr algn="ctr">
            <a:buNone/>
          </a:pPr>
          <a:r>
            <a:rPr sz="1200" b="1">
              <a:latin typeface="Yu Gothic UI"/>
              <a:ea typeface="Yu Gothic UI"/>
              <a:cs typeface="Yu Gothic UI"/>
            </a:rPr>
            <a:t>A</a:t>
          </a:r>
          <a:r>
            <a:rPr sz="1200" b="1">
              <a:latin typeface="Yu Gothic UI"/>
              <a:ea typeface="Yu Gothic UI"/>
              <a:cs typeface="Yu Gothic UI"/>
            </a:rPr>
            <a:t>ライン</a:t>
          </a:r>
          <a:endParaRPr/>
        </a:p>
      </xdr:txBody>
    </xdr:sp>
    <xdr:clientData/>
  </xdr:oneCellAnchor>
  <xdr:oneCellAnchor>
    <xdr:from>
      <xdr:col>10</xdr:col>
      <xdr:colOff>133709</xdr:colOff>
      <xdr:row>11</xdr:row>
      <xdr:rowOff>181464</xdr:rowOff>
    </xdr:from>
    <xdr:ext cx="616324" cy="358431"/>
    <xdr:sp>
      <xdr:nvSpPr>
        <xdr:cNvPr id="3" name="テキスト ボックス 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8210338" y="2521689"/>
          <a:ext cx="616324" cy="358431"/>
        </a:xfrm>
        <a:prstGeom xmlns:a="http://schemas.openxmlformats.org/drawingml/2006/main" prst="rect">
          <a:avLst/>
        </a:prstGeom>
        <a:noFill xmlns:a="http://schemas.openxmlformats.org/drawingml/2006/main"/>
      </xdr:spPr>
      <xdr:style>
        <a:lnRef xmlns:a="http://schemas.openxmlformats.org/drawingml/2006/main" idx="0"/>
        <a:fillRef xmlns:a="http://schemas.openxmlformats.org/drawingml/2006/main" idx="0"/>
        <a:effectRef xmlns:a="http://schemas.openxmlformats.org/drawingml/2006/main" idx="0"/>
        <a:fontRef xmlns:a="http://schemas.openxmlformats.org/drawingml/2006/main" idx="minor">
          <a:schemeClr val="tx1"/>
        </a:fontRef>
      </xdr:style>
      <xdr:txBody>
        <a:bodyPr xmlns:a="http://schemas.openxmlformats.org/drawingml/2006/main" wrap="none" anchor="t">
          <a:spAutoFit/>
        </a:bodyPr>
        <a:lstStyle xmlns:a="http://schemas.openxmlformats.org/drawingml/2006/main"/>
        <a:p xmlns:a="http://schemas.openxmlformats.org/drawingml/2006/main">
          <a:pPr algn="ctr">
            <a:buNone/>
          </a:pPr>
          <a:r>
            <a:rPr sz="1200" b="1">
              <a:latin typeface="Yu Gothic UI"/>
              <a:ea typeface="Yu Gothic UI"/>
              <a:cs typeface="Yu Gothic UI"/>
            </a:rPr>
            <a:t>B</a:t>
          </a:r>
          <a:r>
            <a:rPr sz="1200" b="1">
              <a:latin typeface="Yu Gothic UI"/>
              <a:ea typeface="Yu Gothic UI"/>
              <a:cs typeface="Yu Gothic UI"/>
            </a:rPr>
            <a:t>ライン</a:t>
          </a:r>
          <a:endParaRPr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d9cbc14cce1427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9905c35182fc40a5" /></Relationships>
</file>

<file path=xl/worksheets/sheet1.xml><?xml version="1.0" encoding="utf-8"?>
<x:worksheet xmlns:x="http://schemas.openxmlformats.org/spreadsheetml/2006/main">
  <x:sheetFormatPr defaultRowHeight="16.5"/>
  <x:cols>
    <x:col min="1" max="3" width="8.6640625" style="1" customWidth="0"/>
    <x:col min="4" max="4" width="5.4140625" style="1" customWidth="1"/>
    <x:col min="5" max="7" width="8.6640625" style="1" customWidth="0"/>
    <x:col min="8" max="8" width="6.08203125" style="1" customWidth="1"/>
    <x:col min="9" max="14" width="8.6640625" style="1" customWidth="0"/>
    <x:col min="15" max="17" width="8.6640625" style="9" customWidth="0"/>
    <x:col min="18" max="16384" width="8.6640625" style="1" customWidth="0"/>
  </x:cols>
  <x:sheetData>
    <x:row r="1" ht="18.5">
      <x:c r="B1" s="20" t="s">
        <x:v>0</x:v>
      </x:c>
      <x:c r="C1" s="21"/>
      <x:c r="E1" s="20" t="s">
        <x:v>1</x:v>
      </x:c>
      <x:c r="F1" s="21"/>
      <x:c r="G1" s="21"/>
      <x:c r="H1" s="2"/>
      <x:c r="P1" s="9" t="s">
        <x:v>2</x:v>
      </x:c>
    </x:row>
    <x:row r="2" ht="17.5">
      <x:c r="B2" s="1" t="s">
        <x:v>3</x:v>
      </x:c>
      <x:c r="C2" s="1" t="s">
        <x:v>4</x:v>
      </x:c>
      <x:c r="E2" s="3"/>
      <x:c r="F2" s="3" t="s">
        <x:v>3</x:v>
      </x:c>
      <x:c r="G2" s="3" t="s">
        <x:v>4</x:v>
      </x:c>
      <x:c r="P2" s="9" t="s">
        <x:v>5</x:v>
      </x:c>
      <x:c r="Q2" s="9" t="s">
        <x:v>6</x:v>
      </x:c>
    </x:row>
    <x:row r="3" ht="17">
      <x:c r="B3" s="3" t="n">
        <x:v>51.2</x:v>
      </x:c>
      <x:c r="C3" s="3" t="n">
        <x:v>49.4</x:v>
      </x:c>
      <x:c r="E3" s="1" t="s">
        <x:v>7</x:v>
      </x:c>
      <x:c r="F3" s="22" t="n">
        <x:f>COUNT(B3:B17)</x:f>
        <x:v>15</x:v>
      </x:c>
      <x:c r="G3" s="22" t="n">
        <x:f>COUNT(C3:C17)</x:f>
        <x:v>15</x:v>
      </x:c>
      <x:c r="O3" s="10" t="s">
        <x:v>8</x:v>
      </x:c>
      <x:c r="P3" s="10" t="n">
        <x:f ca="1">1+(RAND()-0.5)*0.001</x:f>
        <x:v>1.0000320468763813</x:v>
      </x:c>
      <x:c r="Q3" s="10">
        <x:v>51.2</x:v>
      </x:c>
    </x:row>
    <x:row r="4">
      <x:c r="B4" s="1" t="n">
        <x:v>50.8</x:v>
      </x:c>
      <x:c r="C4" s="1" t="n">
        <x:v>50.6</x:v>
      </x:c>
      <x:c r="E4" s="1" t="s">
        <x:v>9</x:v>
      </x:c>
      <x:c r="F4" s="23" t="n">
        <x:f>AVERAGE(B3:B17)</x:f>
        <x:v>50.87333333333333</x:v>
      </x:c>
      <x:c r="G4" s="23" t="n">
        <x:f>AVERAGE(C3:C17)</x:f>
        <x:v>50.180000000000014</x:v>
      </x:c>
      <x:c r="H4" s="5"/>
      <x:c r="O4" s="9" t="s">
        <x:v>8</x:v>
      </x:c>
      <x:c r="P4" s="9" t="n">
        <x:f ca="1">1+(RAND()-0.5)*0.001</x:f>
        <x:v>0.999829956772316</x:v>
      </x:c>
      <x:c r="Q4" s="9">
        <x:v>50.8</x:v>
      </x:c>
    </x:row>
    <x:row r="5" ht="17">
      <x:c r="B5" s="1" t="n">
        <x:v>51.5</x:v>
      </x:c>
      <x:c r="C5" s="1" t="n">
        <x:v>50.8</x:v>
      </x:c>
      <x:c r="E5" s="4" t="s">
        <x:v>10</x:v>
      </x:c>
      <x:c r="F5" s="24" t="n">
        <x:f>VAR.S(B3:B17)</x:f>
        <x:v>0.18352380952380967</x:v>
      </x:c>
      <x:c r="G5" s="24" t="n">
        <x:f>VAR.S(C3:C17)</x:f>
        <x:v>0.2531428571428571</x:v>
      </x:c>
      <x:c r="H5" s="12"/>
      <x:c r="O5" s="9" t="s">
        <x:v>8</x:v>
      </x:c>
      <x:c r="P5" s="9" t="n">
        <x:f t="shared" ref="P5:P17" ca="1" si="0">1+(RAND()-0.5)*0.001</x:f>
        <x:v>0.999644354697652</x:v>
      </x:c>
      <x:c r="Q5" s="9">
        <x:v>51.5</x:v>
      </x:c>
    </x:row>
    <x:row r="6" ht="17">
      <x:c r="B6" s="1" t="n">
        <x:v>50.1</x:v>
      </x:c>
      <x:c r="C6" s="1" t="n">
        <x:v>49.6</x:v>
      </x:c>
      <x:c r="O6" s="9" t="s">
        <x:v>8</x:v>
      </x:c>
      <x:c r="P6" s="9">
        <x:f t="shared" ca="1" si="0"/>
        <x:v>0.99973607294920985</x:v>
      </x:c>
      <x:c r="Q6" s="9">
        <x:v>50.1</x:v>
      </x:c>
    </x:row>
    <x:row r="7">
      <x:c r="B7" s="1" t="n">
        <x:v>51.1</x:v>
      </x:c>
      <x:c r="C7" s="1" t="n">
        <x:v>50.3</x:v>
      </x:c>
      <x:c r="O7" s="9" t="s">
        <x:v>8</x:v>
      </x:c>
      <x:c r="P7" s="9">
        <x:f t="shared" ca="1" si="0"/>
        <x:v>0.99992503625355367</x:v>
      </x:c>
      <x:c r="Q7" s="9">
        <x:v>51.1</x:v>
      </x:c>
    </x:row>
    <x:row r="8">
      <x:c r="B8" s="1" t="n">
        <x:v>50.7</x:v>
      </x:c>
      <x:c r="C8" s="1" t="n">
        <x:v>49.8</x:v>
      </x:c>
      <x:c r="O8" s="9" t="s">
        <x:v>8</x:v>
      </x:c>
      <x:c r="P8" s="9">
        <x:f t="shared" ca="1" si="0"/>
        <x:v>1.0001317350785202</x:v>
      </x:c>
      <x:c r="Q8" s="9">
        <x:v>50.7</x:v>
      </x:c>
    </x:row>
    <x:row r="9">
      <x:c r="B9" s="1" t="n">
        <x:v>50.5</x:v>
      </x:c>
      <x:c r="C9" s="1" t="n">
        <x:v>50.5</x:v>
      </x:c>
      <x:c r="O9" s="9" t="s">
        <x:v>8</x:v>
      </x:c>
      <x:c r="P9" s="9">
        <x:f t="shared" ca="1" si="0"/>
        <x:v>1.0002899536759025</x:v>
      </x:c>
      <x:c r="Q9" s="9">
        <x:v>50.5</x:v>
      </x:c>
    </x:row>
    <x:row r="10">
      <x:c r="B10" s="1" t="n">
        <x:v>50.6</x:v>
      </x:c>
      <x:c r="C10" s="1" t="n">
        <x:v>50</x:v>
      </x:c>
      <x:c r="D10" s="8"/>
      <x:c r="O10" s="9" t="s">
        <x:v>8</x:v>
      </x:c>
      <x:c r="P10" s="9">
        <x:f t="shared" ca="1" si="0"/>
        <x:v>0.99995374789953839</x:v>
      </x:c>
      <x:c r="Q10" s="9">
        <x:v>50.6</x:v>
      </x:c>
    </x:row>
    <x:row r="11">
      <x:c r="B11" s="1" t="n">
        <x:v>50.4</x:v>
      </x:c>
      <x:c r="C11" s="1" t="n">
        <x:v>49.6</x:v>
      </x:c>
      <x:c r="O11" s="9" t="s">
        <x:v>8</x:v>
      </x:c>
      <x:c r="P11" s="9">
        <x:f t="shared" ca="1" si="0"/>
        <x:v>1.0001627294891906</x:v>
      </x:c>
      <x:c r="Q11" s="9">
        <x:v>50.4</x:v>
      </x:c>
    </x:row>
    <x:row r="12">
      <x:c r="B12" s="1" t="n">
        <x:v>51.4</x:v>
      </x:c>
      <x:c r="C12" s="1" t="n">
        <x:v>50.1</x:v>
      </x:c>
      <x:c r="O12" s="9" t="s">
        <x:v>8</x:v>
      </x:c>
      <x:c r="P12" s="9">
        <x:f t="shared" ca="1" si="0"/>
        <x:v>1.0000519934997878</x:v>
      </x:c>
      <x:c r="Q12" s="9">
        <x:v>51.4</x:v>
      </x:c>
    </x:row>
    <x:row r="13">
      <x:c r="B13" s="1" t="n">
        <x:v>50.9</x:v>
      </x:c>
      <x:c r="C13" s="1" t="n">
        <x:v>49.7</x:v>
      </x:c>
      <x:c r="O13" s="9" t="s">
        <x:v>8</x:v>
      </x:c>
      <x:c r="P13" s="9">
        <x:f t="shared" ca="1" si="0"/>
        <x:v>0.99995338881633189</x:v>
      </x:c>
      <x:c r="Q13" s="9">
        <x:v>50.9</x:v>
      </x:c>
    </x:row>
    <x:row r="14">
      <x:c r="B14" s="1" t="n">
        <x:v>51.2</x:v>
      </x:c>
      <x:c r="C14" s="1" t="n">
        <x:v>50.1</x:v>
      </x:c>
      <x:c r="O14" s="9" t="s">
        <x:v>8</x:v>
      </x:c>
      <x:c r="P14" s="9">
        <x:f t="shared" ca="1" si="0"/>
        <x:v>0.99990862376113909</x:v>
      </x:c>
      <x:c r="Q14" s="9">
        <x:v>51.2</x:v>
      </x:c>
    </x:row>
    <x:row r="15">
      <x:c r="B15" s="1" t="n">
        <x:v>50.3</x:v>
      </x:c>
      <x:c r="C15" s="1" t="n">
        <x:v>50.7</x:v>
      </x:c>
      <x:c r="O15" s="9" t="s">
        <x:v>8</x:v>
      </x:c>
      <x:c r="P15" s="9">
        <x:f t="shared" ca="1" si="0"/>
        <x:v>0.999916294687892</x:v>
      </x:c>
      <x:c r="Q15" s="9">
        <x:v>50.3</x:v>
      </x:c>
    </x:row>
    <x:row r="16">
      <x:c r="B16" s="1" t="n">
        <x:v>51.1</x:v>
      </x:c>
      <x:c r="C16" s="1" t="n">
        <x:v>50.4</x:v>
      </x:c>
      <x:c r="O16" s="9" t="s">
        <x:v>8</x:v>
      </x:c>
      <x:c r="P16" s="9">
        <x:f t="shared" ca="1" si="0"/>
        <x:v>0.99950656537720872</x:v>
      </x:c>
      <x:c r="Q16" s="9">
        <x:v>51.1</x:v>
      </x:c>
    </x:row>
    <x:row r="17" ht="17">
      <x:c r="B17" s="4" t="n">
        <x:v>51.3</x:v>
      </x:c>
      <x:c r="C17" s="4" t="n">
        <x:v>51.1</x:v>
      </x:c>
      <x:c r="O17" s="9" t="s">
        <x:v>8</x:v>
      </x:c>
      <x:c r="P17" s="9">
        <x:f t="shared" ca="1" si="0"/>
        <x:v>0.99962571842190173</x:v>
      </x:c>
      <x:c r="Q17" s="9">
        <x:v>51.3</x:v>
      </x:c>
    </x:row>
    <x:row r="18" ht="17">
      <x:c r="O18" s="9" t="s">
        <x:v>11</x:v>
      </x:c>
      <x:c r="P18" s="9" t="n">
        <x:f ca="1">2+(RAND()-0.5)*0.001</x:f>
        <x:v>1.9996402429730709</x:v>
      </x:c>
      <x:c r="Q18" s="9">
        <x:v>49.4</x:v>
      </x:c>
    </x:row>
    <x:row r="19">
      <x:c r="O19" s="9" t="s">
        <x:v>11</x:v>
      </x:c>
      <x:c r="P19" s="9" t="n">
        <x:f t="shared" ref="P19:P32" ca="1" si="1">2+(RAND()-0.5)*0.001</x:f>
        <x:v>1.9995309931044425</x:v>
      </x:c>
      <x:c r="Q19" s="9">
        <x:v>49.7</x:v>
      </x:c>
    </x:row>
    <x:row r="20">
      <x:c r="O20" s="9" t="s">
        <x:v>11</x:v>
      </x:c>
      <x:c r="P20" s="9">
        <x:f t="shared" ca="1" si="1"/>
        <x:v>2.0003104166764838</x:v>
      </x:c>
      <x:c r="Q20" s="9">
        <x:v>49.1</x:v>
      </x:c>
    </x:row>
    <x:row r="21">
      <x:c r="O21" s="9" t="s">
        <x:v>11</x:v>
      </x:c>
      <x:c r="P21" s="9">
        <x:f t="shared" ca="1" si="1"/>
        <x:v>1.9997103007182153</x:v>
      </x:c>
      <x:c r="Q21" s="9">
        <x:v>49.6</x:v>
      </x:c>
    </x:row>
    <x:row r="22">
      <x:c r="O22" s="9" t="s">
        <x:v>11</x:v>
      </x:c>
      <x:c r="P22" s="9">
        <x:f t="shared" ca="1" si="1"/>
        <x:v>1.9995373141321828</x:v>
      </x:c>
      <x:c r="Q22" s="9">
        <x:v>50.3</x:v>
      </x:c>
    </x:row>
    <x:row r="23">
      <x:c r="O23" s="9" t="s">
        <x:v>11</x:v>
      </x:c>
      <x:c r="P23" s="9">
        <x:f t="shared" ca="1" si="1"/>
        <x:v>1.9999494212288726</x:v>
      </x:c>
      <x:c r="Q23" s="9">
        <x:v>49.8</x:v>
      </x:c>
    </x:row>
    <x:row r="24">
      <x:c r="O24" s="9" t="s">
        <x:v>11</x:v>
      </x:c>
      <x:c r="P24" s="9">
        <x:f t="shared" ca="1" si="1"/>
        <x:v>1.9995955592784018</x:v>
      </x:c>
      <x:c r="Q24" s="9">
        <x:v>49.5</x:v>
      </x:c>
    </x:row>
    <x:row r="25">
      <x:c r="O25" s="9" t="s">
        <x:v>11</x:v>
      </x:c>
      <x:c r="P25" s="9">
        <x:f t="shared" ca="1" si="1"/>
        <x:v>2.0003904275517921</x:v>
      </x:c>
      <x:c r="Q25" s="9">
        <x:v>50</x:v>
      </x:c>
    </x:row>
    <x:row r="26">
      <x:c r="O26" s="9" t="s">
        <x:v>11</x:v>
      </x:c>
      <x:c r="P26" s="9">
        <x:f t="shared" ca="1" si="1"/>
        <x:v>1.9997453082295951</x:v>
      </x:c>
      <x:c r="Q26" s="9">
        <x:v>49.6</x:v>
      </x:c>
    </x:row>
    <x:row r="27">
      <x:c r="O27" s="9" t="s">
        <x:v>11</x:v>
      </x:c>
      <x:c r="P27" s="9">
        <x:f t="shared" ca="1" si="1"/>
        <x:v>2.0004333477091931</x:v>
      </x:c>
      <x:c r="Q27" s="9">
        <x:v>49.4</x:v>
      </x:c>
    </x:row>
    <x:row r="28">
      <x:c r="O28" s="9" t="s">
        <x:v>11</x:v>
      </x:c>
      <x:c r="P28" s="9">
        <x:f t="shared" ca="1" si="1"/>
        <x:v>1.9997860298867891</x:v>
      </x:c>
      <x:c r="Q28" s="9">
        <x:v>49.7</x:v>
      </x:c>
    </x:row>
    <x:row r="29">
      <x:c r="O29" s="9" t="s">
        <x:v>11</x:v>
      </x:c>
      <x:c r="P29" s="9">
        <x:f t="shared" ca="1" si="1"/>
        <x:v>2.00019091777455</x:v>
      </x:c>
      <x:c r="Q29" s="9">
        <x:v>50.1</x:v>
      </x:c>
    </x:row>
    <x:row r="30">
      <x:c r="O30" s="9" t="s">
        <x:v>11</x:v>
      </x:c>
      <x:c r="P30" s="9">
        <x:f t="shared" ca="1" si="1"/>
        <x:v>2.0002188976846966</x:v>
      </x:c>
      <x:c r="Q30" s="9">
        <x:v>49.5</x:v>
      </x:c>
    </x:row>
    <x:row r="31">
      <x:c r="O31" s="9" t="s">
        <x:v>11</x:v>
      </x:c>
      <x:c r="P31" s="9">
        <x:f t="shared" ca="1" si="1"/>
        <x:v>2.000006686917279</x:v>
      </x:c>
      <x:c r="Q31" s="9">
        <x:v>49.1</x:v>
      </x:c>
    </x:row>
    <x:row r="32" ht="17">
      <x:c r="O32" s="11" t="s">
        <x:v>11</x:v>
      </x:c>
      <x:c r="P32" s="9">
        <x:f t="shared" ca="1" si="1"/>
        <x:v>1.9995797613559214</x:v>
      </x:c>
      <x:c r="Q32" s="11">
        <x:v>49.6</x:v>
      </x:c>
    </x:row>
    <x:row r="33" ht="17"/>
  </x:sheetData>
  <x:mergeCells>
    <x:mergeCell ref="E1:G1"/>
    <x:mergeCell ref="B1:C1"/>
  </x:mergeCells>
  <x:pageMargins left="0.7" right="0.7" top="0.75" bottom="0.75" header="0.3" footer="0.3"/>
  <x:drawing xmlns:r="http://schemas.openxmlformats.org/officeDocument/2006/relationships" r:id="Rbd9cbc14cce1427b"/>
</x:worksheet>
</file>

<file path=xl/worksheets/sheet2.xml><?xml version="1.0" encoding="utf-8"?>
<x:worksheet xmlns:x="http://schemas.openxmlformats.org/spreadsheetml/2006/main">
  <x:sheetFormatPr defaultRowHeight="16.5"/>
  <x:cols>
    <x:col min="1" max="3" width="8.6640625" style="1" customWidth="0"/>
    <x:col min="4" max="4" width="5.4140625" style="1" customWidth="1"/>
    <x:col min="5" max="6" width="8.6640625" style="1" customWidth="0"/>
    <x:col min="7" max="7" width="12.5" style="1" customWidth="1"/>
    <x:col min="8" max="8" width="16.33203125" style="1" customWidth="1"/>
    <x:col min="9" max="9" width="13.08203125" style="1" customWidth="1"/>
    <x:col min="10" max="10" width="15.08203125" style="1" customWidth="1"/>
    <x:col min="11" max="11" width="22.08203125" style="1" customWidth="1"/>
    <x:col min="12" max="14" width="8.6640625" style="1" customWidth="0"/>
    <x:col min="15" max="17" width="8.6640625" style="9" customWidth="0"/>
    <x:col min="18" max="16384" width="8.6640625" style="1" customWidth="0"/>
  </x:cols>
  <x:sheetData>
    <x:row r="1" ht="18.5">
      <x:c r="B1" s="20" t="s">
        <x:v>0</x:v>
      </x:c>
      <x:c r="C1" s="21"/>
      <x:c r="E1" s="20" t="s">
        <x:v>1</x:v>
      </x:c>
      <x:c r="F1" s="21"/>
      <x:c r="G1" s="21"/>
      <x:c r="H1" s="2"/>
      <x:c r="P1" s="9" t="s">
        <x:v>2</x:v>
      </x:c>
    </x:row>
    <x:row r="2" ht="17.5">
      <x:c r="B2" s="1" t="s">
        <x:v>3</x:v>
      </x:c>
      <x:c r="C2" s="1" t="s">
        <x:v>4</x:v>
      </x:c>
      <x:c r="E2" s="3"/>
      <x:c r="F2" s="3" t="s">
        <x:v>3</x:v>
      </x:c>
      <x:c r="G2" s="3" t="s">
        <x:v>4</x:v>
      </x:c>
      <x:c r="P2" s="9" t="s">
        <x:v>5</x:v>
      </x:c>
      <x:c r="Q2" s="9" t="s">
        <x:v>6</x:v>
      </x:c>
    </x:row>
    <x:row r="3" ht="17">
      <x:c r="B3" s="3">
        <x:v>51.2</x:v>
      </x:c>
      <x:c r="C3" s="3">
        <x:v>49.4</x:v>
      </x:c>
      <x:c r="E3" s="1" t="s">
        <x:v>7</x:v>
      </x:c>
      <x:c r="F3" s="1" t="n">
        <x:f>COUNT(B3:B17)</x:f>
        <x:v>15</x:v>
      </x:c>
      <x:c r="G3" s="1" t="n">
        <x:f>COUNT(C3:C17)</x:f>
        <x:v>15</x:v>
      </x:c>
      <x:c r="O3" s="10" t="s">
        <x:v>8</x:v>
      </x:c>
      <x:c r="P3" s="10" t="n">
        <x:f ca="1">1+(RAND()-0.5)*0.001</x:f>
        <x:v>0.9999450205964477</x:v>
      </x:c>
      <x:c r="Q3" s="10">
        <x:v>51.2</x:v>
      </x:c>
    </x:row>
    <x:row r="4">
      <x:c r="B4" s="1">
        <x:v>50.8</x:v>
      </x:c>
      <x:c r="C4" s="1">
        <x:v>50.6</x:v>
      </x:c>
      <x:c r="E4" s="1" t="s">
        <x:v>9</x:v>
      </x:c>
      <x:c r="F4" s="5" t="n">
        <x:f>AVERAGE(B3:B17)</x:f>
        <x:v>50.87333333333333</x:v>
      </x:c>
      <x:c r="G4" s="5" t="n">
        <x:f>AVERAGE(C3:C17)</x:f>
        <x:v>50.180000000000014</x:v>
      </x:c>
      <x:c r="H4" s="5"/>
      <x:c r="O4" s="9" t="s">
        <x:v>8</x:v>
      </x:c>
      <x:c r="P4" s="9" t="n">
        <x:f ca="1">1+(RAND()-0.5)*0.001</x:f>
        <x:v>1.0003665330018099</x:v>
      </x:c>
      <x:c r="Q4" s="9">
        <x:v>50.8</x:v>
      </x:c>
    </x:row>
    <x:row r="5" ht="17">
      <x:c r="B5" s="1">
        <x:v>51.5</x:v>
      </x:c>
      <x:c r="C5" s="1">
        <x:v>50.8</x:v>
      </x:c>
      <x:c r="E5" s="4" t="s">
        <x:v>10</x:v>
      </x:c>
      <x:c r="F5" s="6" t="n">
        <x:f>VAR.S(B3:B17)</x:f>
        <x:v>0.18352380952380967</x:v>
      </x:c>
      <x:c r="G5" s="7" t="n">
        <x:f>VAR.S(C3:C17)</x:f>
        <x:v>0.2531428571428571</x:v>
      </x:c>
      <x:c r="H5" s="12"/>
      <x:c r="O5" s="9" t="s">
        <x:v>8</x:v>
      </x:c>
      <x:c r="P5" s="9" t="n">
        <x:f t="shared" ref="P5:P17" ca="1" si="0">1+(RAND()-0.5)*0.001</x:f>
        <x:v>0.999989105321961</x:v>
      </x:c>
      <x:c r="Q5" s="9">
        <x:v>51.5</x:v>
      </x:c>
    </x:row>
    <x:row r="6" ht="17">
      <x:c r="B6" s="1">
        <x:v>50.1</x:v>
      </x:c>
      <x:c r="C6" s="1">
        <x:v>49.6</x:v>
      </x:c>
      <x:c r="O6" s="9" t="s">
        <x:v>8</x:v>
      </x:c>
      <x:c r="P6" s="9">
        <x:f t="shared" ca="1" si="0"/>
        <x:v>0.9997109695656019</x:v>
      </x:c>
      <x:c r="Q6" s="9">
        <x:v>50.1</x:v>
      </x:c>
    </x:row>
    <x:row r="7">
      <x:c r="B7" s="1">
        <x:v>51.1</x:v>
      </x:c>
      <x:c r="C7" s="1">
        <x:v>50.3</x:v>
      </x:c>
      <x:c r="O7" s="9" t="s">
        <x:v>8</x:v>
      </x:c>
      <x:c r="P7" s="9">
        <x:f t="shared" ca="1" si="0"/>
        <x:v>0.99997700803806344</x:v>
      </x:c>
      <x:c r="Q7" s="9">
        <x:v>51.1</x:v>
      </x:c>
    </x:row>
    <x:row r="8">
      <x:c r="B8" s="1">
        <x:v>50.7</x:v>
      </x:c>
      <x:c r="C8" s="1">
        <x:v>49.8</x:v>
      </x:c>
      <x:c r="O8" s="9" t="s">
        <x:v>8</x:v>
      </x:c>
      <x:c r="P8" s="9">
        <x:f t="shared" ca="1" si="0"/>
        <x:v>0.99975642096921036</x:v>
      </x:c>
      <x:c r="Q8" s="9">
        <x:v>50.7</x:v>
      </x:c>
    </x:row>
    <x:row r="9">
      <x:c r="B9" s="1">
        <x:v>50.5</x:v>
      </x:c>
      <x:c r="C9" s="1">
        <x:v>50.5</x:v>
      </x:c>
      <x:c r="O9" s="9" t="s">
        <x:v>8</x:v>
      </x:c>
      <x:c r="P9" s="9">
        <x:f t="shared" ca="1" si="0"/>
        <x:v>1.0004819147311712</x:v>
      </x:c>
      <x:c r="Q9" s="9">
        <x:v>50.5</x:v>
      </x:c>
    </x:row>
    <x:row r="10">
      <x:c r="B10" s="1">
        <x:v>50.6</x:v>
      </x:c>
      <x:c r="C10" s="1">
        <x:v>50</x:v>
      </x:c>
      <x:c r="D10" s="8"/>
      <x:c r="O10" s="9" t="s">
        <x:v>8</x:v>
      </x:c>
      <x:c r="P10" s="9">
        <x:f t="shared" ca="1" si="0"/>
        <x:v>1.0000767446785708</x:v>
      </x:c>
      <x:c r="Q10" s="9">
        <x:v>50.6</x:v>
      </x:c>
    </x:row>
    <x:row r="11">
      <x:c r="B11" s="1">
        <x:v>50.4</x:v>
      </x:c>
      <x:c r="C11" s="1">
        <x:v>49.6</x:v>
      </x:c>
      <x:c r="O11" s="9" t="s">
        <x:v>8</x:v>
      </x:c>
      <x:c r="P11" s="9">
        <x:f t="shared" ca="1" si="0"/>
        <x:v>0.99994387911168725</x:v>
      </x:c>
      <x:c r="Q11" s="9">
        <x:v>50.4</x:v>
      </x:c>
    </x:row>
    <x:row r="12">
      <x:c r="B12" s="1">
        <x:v>51.4</x:v>
      </x:c>
      <x:c r="C12" s="1">
        <x:v>50.1</x:v>
      </x:c>
      <x:c r="O12" s="9" t="s">
        <x:v>8</x:v>
      </x:c>
      <x:c r="P12" s="9">
        <x:f t="shared" ca="1" si="0"/>
        <x:v>1.000041684147094</x:v>
      </x:c>
      <x:c r="Q12" s="9">
        <x:v>51.4</x:v>
      </x:c>
    </x:row>
    <x:row r="13">
      <x:c r="B13" s="1">
        <x:v>50.9</x:v>
      </x:c>
      <x:c r="C13" s="1">
        <x:v>49.7</x:v>
      </x:c>
      <x:c r="O13" s="9" t="s">
        <x:v>8</x:v>
      </x:c>
      <x:c r="P13" s="9">
        <x:f t="shared" ca="1" si="0"/>
        <x:v>1.0004719321818429</x:v>
      </x:c>
      <x:c r="Q13" s="9">
        <x:v>50.9</x:v>
      </x:c>
    </x:row>
    <x:row r="14">
      <x:c r="B14" s="1">
        <x:v>51.2</x:v>
      </x:c>
      <x:c r="C14" s="1">
        <x:v>50.1</x:v>
      </x:c>
      <x:c r="O14" s="9" t="s">
        <x:v>8</x:v>
      </x:c>
      <x:c r="P14" s="9">
        <x:f t="shared" ca="1" si="0"/>
        <x:v>0.99955324018949676</x:v>
      </x:c>
      <x:c r="Q14" s="9">
        <x:v>51.2</x:v>
      </x:c>
    </x:row>
    <x:row r="15" ht="18">
      <x:c r="B15" s="1">
        <x:v>50.3</x:v>
      </x:c>
      <x:c r="C15" s="1">
        <x:v>50.7</x:v>
      </x:c>
      <x:c r="I15"/>
      <x:c r="J15"/>
      <x:c r="K15"/>
      <x:c r="O15" s="9" t="s">
        <x:v>8</x:v>
      </x:c>
      <x:c r="P15" s="9">
        <x:f t="shared" ca="1" si="0"/>
        <x:v>1.0001261796366923</x:v>
      </x:c>
      <x:c r="Q15" s="9">
        <x:v>50.3</x:v>
      </x:c>
    </x:row>
    <x:row r="16" ht="18">
      <x:c r="B16" s="1">
        <x:v>51.1</x:v>
      </x:c>
      <x:c r="C16" s="1">
        <x:v>50.4</x:v>
      </x:c>
      <x:c r="I16"/>
      <x:c r="J16"/>
      <x:c r="K16"/>
      <x:c r="O16" s="9" t="s">
        <x:v>8</x:v>
      </x:c>
      <x:c r="P16" s="9">
        <x:f t="shared" ca="1" si="0"/>
        <x:v>1.0004569980503606</x:v>
      </x:c>
      <x:c r="Q16" s="9">
        <x:v>51.1</x:v>
      </x:c>
    </x:row>
    <x:row r="17" ht="18.5">
      <x:c r="B17" s="4">
        <x:v>51.3</x:v>
      </x:c>
      <x:c r="C17" s="4">
        <x:v>51.1</x:v>
      </x:c>
      <x:c r="H17" t="s">
        <x:v>12</x:v>
      </x:c>
      <x:c r="I17"/>
      <x:c r="J17"/>
      <x:c r="K17" s="2"/>
      <x:c r="O17" s="9" t="s">
        <x:v>8</x:v>
      </x:c>
      <x:c r="P17" s="9">
        <x:f t="shared" ca="1" si="0"/>
        <x:v>1.0000707816727745</x:v>
      </x:c>
      <x:c r="Q17" s="9">
        <x:v>51.3</x:v>
      </x:c>
    </x:row>
    <x:row r="18" ht="19">
      <x:c r="H18"/>
      <x:c r="I18"/>
      <x:c r="J18"/>
      <x:c r="K18"/>
      <x:c r="O18" s="9" t="s">
        <x:v>11</x:v>
      </x:c>
      <x:c r="P18" s="9" t="n">
        <x:f ca="1">2+(RAND()-0.5)*0.001</x:f>
        <x:v>2.0003389536692535</x:v>
      </x:c>
      <x:c r="Q18" s="9">
        <x:v>49.4</x:v>
      </x:c>
    </x:row>
    <x:row r="19" ht="18">
      <x:c r="H19" s="13"/>
      <x:c r="I19" s="13" t="s">
        <x:v>3</x:v>
      </x:c>
      <x:c r="J19" s="13" t="s">
        <x:v>4</x:v>
      </x:c>
      <x:c r="K19" s="2" t="s">
        <x:v>13</x:v>
      </x:c>
      <x:c r="O19" s="9" t="s">
        <x:v>11</x:v>
      </x:c>
      <x:c r="P19" s="9" t="n">
        <x:f t="shared" ref="P19:P32" ca="1" si="1">2+(RAND()-0.5)*0.001</x:f>
        <x:v>1.9995265098424764</x:v>
      </x:c>
      <x:c r="Q19" s="9">
        <x:v>50.6</x:v>
      </x:c>
    </x:row>
    <x:row r="20" ht="18">
      <x:c r="H20" s="2" t="s">
        <x:v>9</x:v>
      </x:c>
      <x:c r="I20" s="14">
        <x:v>50.873333333333328</x:v>
      </x:c>
      <x:c r="J20" s="14">
        <x:v>50.180000000000014</x:v>
      </x:c>
      <x:c r="K20" s="18" t="n">
        <x:f>I20-J20</x:f>
        <x:v>0.6933333333333138</x:v>
      </x:c>
      <x:c r="O20" s="9" t="s">
        <x:v>11</x:v>
      </x:c>
      <x:c r="P20" s="9">
        <x:f t="shared" ca="1" si="1"/>
        <x:v>1.9995725647211517</x:v>
      </x:c>
      <x:c r="Q20" s="9">
        <x:v>50.8</x:v>
      </x:c>
    </x:row>
    <x:row r="21" ht="18">
      <x:c r="H21" s="2" t="s">
        <x:v>10</x:v>
      </x:c>
      <x:c r="I21" s="14">
        <x:v>0.18352380952380967</x:v>
      </x:c>
      <x:c r="J21" s="14">
        <x:v>0.25314285714285711</x:v>
      </x:c>
      <x:c r="K21" t="s">
        <x:v>14</x:v>
      </x:c>
      <x:c r="O21" s="9" t="s">
        <x:v>11</x:v>
      </x:c>
      <x:c r="P21" s="9">
        <x:f t="shared" ca="1" si="1"/>
        <x:v>2.0004661598918654</x:v>
      </x:c>
      <x:c r="Q21" s="9">
        <x:v>49.6</x:v>
      </x:c>
    </x:row>
    <x:row r="22" ht="18">
      <x:c r="H22" s="2" t="s">
        <x:v>15</x:v>
      </x:c>
      <x:c r="I22" s="2">
        <x:v>15</x:v>
      </x:c>
      <x:c r="J22" s="2">
        <x:v>15</x:v>
      </x:c>
      <x:c r="K22"/>
      <x:c r="O22" s="9" t="s">
        <x:v>11</x:v>
      </x:c>
      <x:c r="P22" s="9">
        <x:f t="shared" ca="1" si="1"/>
        <x:v>2.0001879821278332</x:v>
      </x:c>
      <x:c r="Q22" s="9">
        <x:v>50.3</x:v>
      </x:c>
    </x:row>
    <x:row r="23" ht="18">
      <x:c r="H23" s="2" t="s">
        <x:v>16</x:v>
      </x:c>
      <x:c r="I23" s="14">
        <x:v>0.21833333333333341</x:v>
      </x:c>
      <x:c r="J23" s="2"/>
      <x:c r="K23"/>
      <x:c r="O23" s="9" t="s">
        <x:v>11</x:v>
      </x:c>
      <x:c r="P23" s="9">
        <x:f t="shared" ca="1" si="1"/>
        <x:v>1.9997772169165784</x:v>
      </x:c>
      <x:c r="Q23" s="9">
        <x:v>49.8</x:v>
      </x:c>
    </x:row>
    <x:row r="24" ht="18">
      <x:c r="H24" s="2" t="s">
        <x:v>17</x:v>
      </x:c>
      <x:c r="I24" s="2">
        <x:v>0</x:v>
      </x:c>
      <x:c r="J24" s="2"/>
      <x:c r="K24"/>
      <x:c r="O24" s="9" t="s">
        <x:v>11</x:v>
      </x:c>
      <x:c r="P24" s="9">
        <x:f t="shared" ca="1" si="1"/>
        <x:v>2.0000308489513756</x:v>
      </x:c>
      <x:c r="Q24" s="9">
        <x:v>50.5</x:v>
      </x:c>
    </x:row>
    <x:row r="25" ht="18">
      <x:c r="H25" s="2" t="s">
        <x:v>18</x:v>
      </x:c>
      <x:c r="I25" s="2">
        <x:v>28</x:v>
      </x:c>
      <x:c r="J25" s="2"/>
      <x:c r="K25"/>
      <x:c r="O25" s="9" t="s">
        <x:v>11</x:v>
      </x:c>
      <x:c r="P25" s="9">
        <x:f t="shared" ca="1" si="1"/>
        <x:v>2.0004373455434945</x:v>
      </x:c>
      <x:c r="Q25" s="9">
        <x:v>50</x:v>
      </x:c>
    </x:row>
    <x:row r="26" ht="18">
      <x:c r="H26" s="2" t="s">
        <x:v>19</x:v>
      </x:c>
      <x:c r="I26" s="15">
        <x:v>4.0636162588556157</x:v>
      </x:c>
      <x:c r="J26" s="2"/>
      <x:c r="K26"/>
      <x:c r="O26" s="9" t="s">
        <x:v>11</x:v>
      </x:c>
      <x:c r="P26" s="9">
        <x:f t="shared" ca="1" si="1"/>
        <x:v>2.0003736461586943</x:v>
      </x:c>
      <x:c r="Q26" s="9">
        <x:v>49.6</x:v>
      </x:c>
    </x:row>
    <x:row r="27" ht="18">
      <x:c r="H27" s="2" t="s">
        <x:v>20</x:v>
      </x:c>
      <x:c r="I27" s="19">
        <x:v>1.7711441777832742E-4</x:v>
      </x:c>
      <x:c r="J27" s="2"/>
      <x:c r="K27"/>
      <x:c r="O27" s="9" t="s">
        <x:v>11</x:v>
      </x:c>
      <x:c r="P27" s="9">
        <x:f t="shared" ca="1" si="1"/>
        <x:v>1.9998457738566857</x:v>
      </x:c>
      <x:c r="Q27" s="9">
        <x:v>50.1</x:v>
      </x:c>
    </x:row>
    <x:row r="28" ht="18">
      <x:c r="H28" s="2" t="s">
        <x:v>21</x:v>
      </x:c>
      <x:c r="I28" s="15">
        <x:v>1.7011309342659326</x:v>
      </x:c>
      <x:c r="J28" s="2"/>
      <x:c r="K28"/>
      <x:c r="O28" s="9" t="s">
        <x:v>11</x:v>
      </x:c>
      <x:c r="P28" s="9">
        <x:f t="shared" ca="1" si="1"/>
        <x:v>1.9996561886623376</x:v>
      </x:c>
      <x:c r="Q28" s="9">
        <x:v>49.7</x:v>
      </x:c>
    </x:row>
    <x:row r="29" ht="18">
      <x:c r="H29" s="2" t="s">
        <x:v>22</x:v>
      </x:c>
      <x:c r="I29" s="19">
        <x:v>3.5422883555665484E-4</x:v>
      </x:c>
      <x:c r="J29" s="2"/>
      <x:c r="K29" s="1" t="s">
        <x:v>23</x:v>
      </x:c>
      <x:c r="O29" s="9" t="s">
        <x:v>11</x:v>
      </x:c>
      <x:c r="P29" s="9">
        <x:f t="shared" ca="1" si="1"/>
        <x:v>1.9998089762364084</x:v>
      </x:c>
      <x:c r="Q29" s="9">
        <x:v>50.1</x:v>
      </x:c>
    </x:row>
    <x:row r="30" ht="18.5">
      <x:c r="H30" s="16" t="s">
        <x:v>24</x:v>
      </x:c>
      <x:c r="I30" s="17">
        <x:v>2.0484071417952445</x:v>
      </x:c>
      <x:c r="J30" s="16"/>
      <x:c r="O30" s="9" t="s">
        <x:v>11</x:v>
      </x:c>
      <x:c r="P30" s="9">
        <x:f t="shared" ca="1" si="1"/>
        <x:v>1.9997266885978633</x:v>
      </x:c>
      <x:c r="Q30" s="9">
        <x:v>50.7</x:v>
      </x:c>
    </x:row>
    <x:row r="31">
      <x:c r="O31" s="9" t="s">
        <x:v>11</x:v>
      </x:c>
      <x:c r="P31" s="9">
        <x:f t="shared" ca="1" si="1"/>
        <x:v>1.9998092283594606</x:v>
      </x:c>
      <x:c r="Q31" s="9">
        <x:v>50.4</x:v>
      </x:c>
    </x:row>
    <x:row r="32" ht="17">
      <x:c r="O32" s="11" t="s">
        <x:v>11</x:v>
      </x:c>
      <x:c r="P32" s="9">
        <x:f t="shared" ca="1" si="1"/>
        <x:v>1.9999987747131771</x:v>
      </x:c>
      <x:c r="Q32" s="11">
        <x:v>51.1</x:v>
      </x:c>
    </x:row>
    <x:row r="33" ht="17"/>
  </x:sheetData>
  <x:mergeCells>
    <x:mergeCell ref="B1:C1"/>
    <x:mergeCell ref="E1:G1"/>
  </x:mergeCells>
  <x:pageMargins left="0.7" right="0.7" top="0.75" bottom="0.75" header="0.3" footer="0.3"/>
  <x:drawing xmlns:r="http://schemas.openxmlformats.org/officeDocument/2006/relationships" r:id="R9905c35182fc40a5"/>
</x:worksheet>
</file>