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/>
  <xr:revisionPtr revIDLastSave="8" documentId="11_5E302B0410B310D0E43926FB1B3C44E1D6A7A4C0" xr6:coauthVersionLast="47" xr6:coauthVersionMax="47" xr10:uidLastSave="{49E57378-28C5-4A8A-8E1D-29625FB27C89}"/>
  <bookViews>
    <workbookView xWindow="-110" yWindow="-110" windowWidth="19420" windowHeight="10300" xr2:uid="{00000000-000D-0000-FFFF-FFFF00000000}"/>
  </bookViews>
  <sheets>
    <sheet name="F検定サンプルサイズ" sheetId="1" r:id="rId1"/>
  </sheet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 a="1"/>
  <c r="F7" i="1" s="1"/>
  <c r="F6" i="1" a="1"/>
  <c r="F6" i="1" s="1"/>
  <c r="F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<sst xmlns="http://schemas.openxmlformats.org/spreadsheetml/2006/main" count="13" uniqueCount="13">
  <si>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F検定 サンプルサイズ設計テンプレート</t>
  </si>
  <si>
    <t>入力条件</t>
  </si>
  <si>
    <t>計算結果</t>
  </si>
  <si>
    <t>有意水準 α</t>
  </si>
  <si>
    <t>必要サンプルサイズ（群1）</t>
  </si>
  <si>
    <t>検出力 Power</t>
  </si>
  <si>
    <t>必要サンプルサイズ（群2）</t>
  </si>
  <si>
    <t>検出したい分散比 σ₁² / σ₂²</t>
  </si>
  <si>
    <t>達成検出力</t>
  </si>
  <si>
    <t>計算方法</t>
  </si>
  <si>
    <t>両群のサンプルサイズを同数と仮定し、両側F検定の検出力を n = 2～10,000 で逐次計算します。
帰無仮説では分散比 = 1、対立仮説では入力した分散比を用い、目標検出力を初めて満たす最小の n を返します。
計算には Excel の F.INV、F.DIST 関数を使用しています。VBA・マクロは使用していません。</t>
  </si>
  <si>
    <t>注意事項</t>
  </si>
  <si>
    <t>・本テンプレートは独立した2群の分散比を比較する両側F検定を対象としています。
・両群のサンプルサイズは1：1を前提としています。
・分散比は1より大きい値を入力してください。逆方向の差を想定する場合も、大きい分散 ÷ 小さい分散として入力してください。
・実務では欠測や測定除外を考慮し、算出値より余裕を持ったサンプル数を設定することを推奨します。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</si>
</sst>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8">
    <font>
      <sz val="11"/>
      <color theme="1"/>
      <name val="ＭＳ Ｐゴシック"/>
      <family val="2"/>
      <scheme val="minor"/>
    </font>
    <font>
      <b/>
      <sz val="20"/>
      <color rgb="FFFFFFFF"/>
      <name val="Yu Gothic"/>
      <family val="3"/>
      <charset val="128"/>
    </font>
    <font>
      <b/>
      <sz val="14"/>
      <color rgb="FFFFFFFF"/>
      <name val="Yu Gothic"/>
      <family val="3"/>
      <charset val="128"/>
    </font>
    <font>
      <sz val="11"/>
      <name val="Yu Gothic"/>
      <family val="3"/>
      <charset val="128"/>
    </font>
    <font>
      <b/>
      <sz val="12"/>
      <color rgb="FF2F6FB3"/>
      <name val="Yu Gothic"/>
      <family val="3"/>
      <charset val="128"/>
    </font>
    <font>
      <b/>
      <sz val="14"/>
      <color rgb="FFD32F2F"/>
      <name val="Yu Gothic"/>
      <family val="3"/>
      <charset val="128"/>
    </font>
    <font>
      <sz val="10"/>
      <color rgb="FF666666"/>
      <name val="Yu Gothic"/>
      <family val="3"/>
      <charset val="128"/>
    </font>
    <font>
      <sz val="6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2F6FB3"/>
      </patternFill>
    </fill>
    <fill>
      <patternFill patternType="solid">
        <fgColor rgb="FFFAFCFF"/>
      </patternFill>
    </fill>
    <fill>
      <patternFill patternType="solid">
        <fgColor rgb="FFFFF2CC"/>
      </patternFill>
    </fill>
    <fill>
      <patternFill patternType="solid">
        <fgColor rgb="FFF4F9FF"/>
      </patternFill>
    </fill>
  </fills>
  <borders count="9">
    <border>
      <left/>
      <right/>
      <top/>
      <bottom/>
      <diagonal/>
    </border>
    <border>
      <left style="thin">
        <color rgb="FFD8E2EA"/>
      </left>
      <right style="thin">
        <color rgb="FFD8E2EA"/>
      </right>
      <top style="thin">
        <color rgb="FFD8E2EA"/>
      </top>
      <bottom style="thin">
        <color rgb="FFD8E2EA"/>
      </bottom>
      <diagonal/>
    </border>
    <border>
      <left/>
      <right/>
      <top style="thin">
        <color rgb="FFD8E2EA"/>
      </top>
      <bottom/>
      <diagonal/>
    </border>
    <border>
      <left style="thin">
        <color rgb="FFD8E2EA"/>
      </left>
      <right/>
      <top/>
      <bottom/>
      <diagonal/>
    </border>
    <border>
      <left/>
      <right style="thin">
        <color rgb="FFD8E2EA"/>
      </right>
      <top style="thin">
        <color rgb="FFD8E2EA"/>
      </top>
      <bottom/>
      <diagonal/>
    </border>
    <border>
      <left/>
      <right style="thin">
        <color rgb="FFD8E2EA"/>
      </right>
      <top/>
      <bottom/>
      <diagonal/>
    </border>
    <border>
      <left style="thin">
        <color rgb="FFD8E2EA"/>
      </left>
      <right/>
      <top/>
      <bottom style="thin">
        <color rgb="FFD8E2EA"/>
      </bottom>
      <diagonal/>
    </border>
    <border>
      <left/>
      <right/>
      <top/>
      <bottom style="thin">
        <color rgb="FFD8E2EA"/>
      </bottom>
      <diagonal/>
    </border>
    <border>
      <left/>
      <right style="thin">
        <color rgb="FFD8E2EA"/>
      </right>
      <top/>
      <bottom style="thin">
        <color rgb="FFD8E2EA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3" borderId="1" xfId="0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9" fontId="4" fillId="4" borderId="1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vertical="center" wrapText="1"/>
    </xf>
    <xf numFmtId="0" fontId="0" fillId="0" borderId="2" xfId="0" applyBorder="1"/>
    <xf numFmtId="0" fontId="0" fillId="0" borderId="4" xfId="0" applyBorder="1"/>
    <xf numFmtId="0" fontId="0" fillId="0" borderId="3" xfId="0" applyBorder="1"/>
    <xf numFmtId="0" fontId="0" fillId="0" borderId="0" xfId="0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21"/>
  <sheetViews>
    <sheetView showGridLines="0" tabSelected="1" workbookViewId="0">
      <pane xSplit="1" ySplit="4" topLeftCell="B5" activePane="bottomRight" state="frozen"/>
      <selection pane="topRight"/>
      <selection pane="bottomLeft"/>
      <selection pane="bottomRight" activeCell="J7" sqref="J7"/>
    </sheetView>
  </sheetViews>
  <sheetFormatPr defaultRowHeight="13"/>
  <cols>
    <col min="1" max="1" width="4" customWidth="1"/>
    <col min="2" max="2" width="30" customWidth="1"/>
    <col min="3" max="3" width="20" customWidth="1"/>
    <col min="4" max="4" width="4" customWidth="1"/>
    <col min="5" max="5" width="31" customWidth="1"/>
    <col min="6" max="6" width="18" customWidth="1"/>
  </cols>
  <sheetData>
    <row r="2" spans="2:6">
      <c r="B2" s="16" t="s">
        <v>0</v>
      </c>
      <c r="C2" s="10"/>
      <c r="D2" s="10"/>
      <c r="E2" s="10"/>
      <c r="F2" s="10"/>
    </row>
    <row r="3" spans="2:6">
      <c r="B3" s="10"/>
      <c r="C3" s="10"/>
      <c r="D3" s="10"/>
      <c r="E3" s="10"/>
      <c r="F3" s="10"/>
    </row>
    <row r="5" spans="2:6" ht="22.5">
      <c r="B5" s="15" t="s">
        <v>1</v>
      </c>
      <c r="C5" s="10"/>
      <c r="E5" s="15" t="s">
        <v>2</v>
      </c>
      <c r="F5" s="10"/>
    </row>
    <row r="6" spans="2:6" ht="22.5">
      <c r="B6" s="1" t="s">
        <v>3</v>
      </c>
      <c r="C6" s="2">
        <v>0.05</v>
      </c>
      <c r="E6" s="1" t="s">
        <v>4</v>
      </c>
      <c r="F6" s="3" cm="1">
        <f t="array" ref="F6">_xlfn.LET(
_xlpm.alpha,C6,
_xlpm.power,C7,
_xlpm.ratio,C8,
_xlpm.n,_xlfn.SEQUENCE(9999,,2),
_xlpm.df,_xlpm.n-1,
_xlpm.lower,_xlfn.F.INV(_xlpm.alpha/2,_xlpm.df,_xlpm.df),
_xlpm.upper,_xlfn.F.INV(1-_xlpm.alpha/2,_xlpm.df,_xlpm.df),
_xlpm.p,_xlfn.F.DIST(_xlpm.lower/_xlpm.ratio,_xlpm.df,_xlpm.df,TRUE)+1-_xlfn.F.DIST(_xlpm.upper/_xlpm.ratio,_xlpm.df,_xlpm.df,TRUE),
IFERROR(INDEX(_xlpm.n,MATCH(TRUE,_xlpm.p&gt;=_xlpm.power,0)),"上限超過")
)</f>
        <v>68</v>
      </c>
    </row>
    <row r="7" spans="2:6" ht="22.5">
      <c r="B7" s="1" t="s">
        <v>5</v>
      </c>
      <c r="C7" s="4">
        <v>0.8</v>
      </c>
      <c r="E7" s="1" t="s">
        <v>6</v>
      </c>
      <c r="F7" s="3" cm="1">
        <f t="array" ref="F7">_xlfn.LET(
_xlpm.alpha,C6,
_xlpm.power,C7,
_xlpm.ratio,C8,
_xlpm.n,_xlfn.SEQUENCE(9999,,2),
_xlpm.df,_xlpm.n-1,
_xlpm.lower,_xlfn.F.INV(_xlpm.alpha/2,_xlpm.df,_xlpm.df),
_xlpm.upper,_xlfn.F.INV(1-_xlpm.alpha/2,_xlpm.df,_xlpm.df),
_xlpm.p,_xlfn.F.DIST(_xlpm.lower/_xlpm.ratio,_xlpm.df,_xlpm.df,TRUE)+1-_xlfn.F.DIST(_xlpm.upper/_xlpm.ratio,_xlpm.df,_xlpm.df,TRUE),
IFERROR(INDEX(_xlpm.n,MATCH(TRUE,_xlpm.p&gt;=_xlpm.power,0)),"上限超過")
)</f>
        <v>68</v>
      </c>
    </row>
    <row r="8" spans="2:6" ht="22.5">
      <c r="B8" s="1" t="s">
        <v>7</v>
      </c>
      <c r="C8" s="2">
        <v>2</v>
      </c>
      <c r="E8" s="1" t="s">
        <v>8</v>
      </c>
      <c r="F8" s="5">
        <f>IFERROR(
_xlfn.LET(
_xlpm.alpha,C6,
_xlpm.ratio,C8,
_xlpm.n,F6,
_xlpm.df,_xlpm.n-1,
_xlpm.lower,_xlfn.F.INV(_xlpm.alpha/2,_xlpm.df,_xlpm.df),
_xlpm.upper,_xlfn.F.INV(1-_xlpm.alpha/2,_xlpm.df,_xlpm.df),
_xlfn.F.DIST(_xlpm.lower/_xlpm.ratio,_xlpm.df,_xlpm.df,TRUE)+1-_xlfn.F.DIST(_xlpm.upper/_xlpm.ratio,_xlpm.df,_xlpm.df,TRUE)
),
""
)</f>
        <v>0.80403092847291124</v>
      </c>
    </row>
    <row r="11" spans="2:6" ht="22.5">
      <c r="B11" s="15" t="s">
        <v>9</v>
      </c>
      <c r="C11" s="10"/>
      <c r="D11" s="10"/>
      <c r="E11" s="10"/>
      <c r="F11" s="10"/>
    </row>
    <row r="12" spans="2:6">
      <c r="B12" s="6" t="s">
        <v>10</v>
      </c>
      <c r="C12" s="7"/>
      <c r="D12" s="7"/>
      <c r="E12" s="7"/>
      <c r="F12" s="8"/>
    </row>
    <row r="13" spans="2:6">
      <c r="B13" s="9"/>
      <c r="C13" s="10"/>
      <c r="D13" s="10"/>
      <c r="E13" s="10"/>
      <c r="F13" s="11"/>
    </row>
    <row r="14" spans="2:6">
      <c r="B14" s="9"/>
      <c r="C14" s="10"/>
      <c r="D14" s="10"/>
      <c r="E14" s="10"/>
      <c r="F14" s="11"/>
    </row>
    <row r="15" spans="2:6">
      <c r="B15" s="12"/>
      <c r="C15" s="13"/>
      <c r="D15" s="13"/>
      <c r="E15" s="13"/>
      <c r="F15" s="14"/>
    </row>
    <row r="17" spans="2:6" ht="22.5">
      <c r="B17" s="15" t="s">
        <v>11</v>
      </c>
      <c r="C17" s="10"/>
      <c r="D17" s="10"/>
      <c r="E17" s="10"/>
      <c r="F17" s="10"/>
    </row>
    <row r="18" spans="2:6" ht="41.5" customHeight="1">
      <c r="B18" s="6" t="s">
        <v>12</v>
      </c>
      <c r="C18" s="7"/>
      <c r="D18" s="7"/>
      <c r="E18" s="7"/>
      <c r="F18" s="8"/>
    </row>
    <row r="19" spans="2:6">
      <c r="B19" s="9"/>
      <c r="C19" s="10"/>
      <c r="D19" s="10"/>
      <c r="E19" s="10"/>
      <c r="F19" s="11"/>
    </row>
    <row r="20" spans="2:6">
      <c r="B20" s="9"/>
      <c r="C20" s="10"/>
      <c r="D20" s="10"/>
      <c r="E20" s="10"/>
      <c r="F20" s="11"/>
    </row>
    <row r="21" spans="2:6">
      <c r="B21" s="12"/>
      <c r="C21" s="13"/>
      <c r="D21" s="13"/>
      <c r="E21" s="13"/>
      <c r="F21" s="14"/>
    </row>
  </sheetData>
  <mergeCells count="7">
    <mergeCell ref="B18:F21"/>
    <mergeCell ref="B5:C5"/>
    <mergeCell ref="B12:F15"/>
    <mergeCell ref="B11:F11"/>
    <mergeCell ref="B2:F3"/>
    <mergeCell ref="E5:F5"/>
    <mergeCell ref="B17:F17"/>
  </mergeCells>
  <phoneticPr fontId="7"/>
  <dataValidations count="3">
    <dataValidation type="decimal" sqref="C6" xr:uid="{00000000-0002-0000-0000-000000000000}">
      <formula1>0.001</formula1>
      <formula2>0.2</formula2>
    </dataValidation>
    <dataValidation type="decimal" sqref="C7" xr:uid="{00000000-0002-0000-0000-000001000000}">
      <formula1>0.1</formula1>
      <formula2>0.999</formula2>
    </dataValidation>
    <dataValidation type="decimal" operator="greaterThan" sqref="C8" xr:uid="{00000000-0002-0000-0000-000002000000}">
      <formula1>1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F検定サンプルサイズ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2026-07-11T11:57:13Z</dcterms:created>
  <dcterms:modified xsi:type="dcterms:W3CDTF">2026-07-11T11:57:28Z</dcterms:modified>
</cp:coreProperties>
</file>